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d.docs.live.net/c029bc26a1719502/Desktop/"/>
    </mc:Choice>
  </mc:AlternateContent>
  <xr:revisionPtr revIDLastSave="0" documentId="8_{C4F33B38-3AC7-44E7-BEBF-51E0674374D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23-24 Deduct Calculator" sheetId="1" r:id="rId1"/>
    <sheet name="NJEHP" sheetId="2" r:id="rId2"/>
    <sheet name="NJGSP" sheetId="3" r:id="rId3"/>
    <sheet name="Direct 15 &amp; 15-25" sheetId="4" r:id="rId4"/>
    <sheet name="Direct 20-30, 20-35 or HDHP" sheetId="5" r:id="rId5"/>
    <sheet name="Data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C20" i="1" s="1"/>
  <c r="C21" i="1" s="1"/>
  <c r="D5" i="1"/>
  <c r="C14" i="1" s="1"/>
  <c r="C15" i="1" s="1"/>
  <c r="G5" i="1" l="1"/>
</calcChain>
</file>

<file path=xl/sharedStrings.xml><?xml version="1.0" encoding="utf-8"?>
<sst xmlns="http://schemas.openxmlformats.org/spreadsheetml/2006/main" count="256" uniqueCount="81">
  <si>
    <t>Healthcare Contribution Calculator</t>
  </si>
  <si>
    <t>Pension Contribution Calculator</t>
  </si>
  <si>
    <t>Current Gross Pay from Pay Stub</t>
  </si>
  <si>
    <t>Number of Pays Per Year</t>
  </si>
  <si>
    <t>23-24 Salary</t>
  </si>
  <si>
    <t>Contribution Per Pay</t>
  </si>
  <si>
    <t>Select Number of Pays</t>
  </si>
  <si>
    <t>Medical/Prescription Coverage</t>
  </si>
  <si>
    <t>Premium</t>
  </si>
  <si>
    <t>Select a Plan</t>
  </si>
  <si>
    <t>If you take the NJEHP/NJGSP plan, do not select a plan.</t>
  </si>
  <si>
    <t>Directions: Complete all blue sections of the calculator.</t>
  </si>
  <si>
    <t>NJEHP/NJGSP Percentage:</t>
  </si>
  <si>
    <t>(Use Appropriate Black Tab at the Bottom)</t>
  </si>
  <si>
    <t>NJEHP Contribution Per Pay:</t>
  </si>
  <si>
    <t xml:space="preserve"> </t>
  </si>
  <si>
    <t>Annual Contribution:</t>
  </si>
  <si>
    <t>Chapter 78 Plan Percentage:</t>
  </si>
  <si>
    <t>(Use Appropriate Orange Tab at the Bottom)</t>
  </si>
  <si>
    <t>Chapter 78 Contribution Per Pay:</t>
  </si>
  <si>
    <t>Family Coverage</t>
  </si>
  <si>
    <t>Parent Child</t>
  </si>
  <si>
    <t>2 Adults</t>
  </si>
  <si>
    <t>Single</t>
  </si>
  <si>
    <t>Salary</t>
  </si>
  <si>
    <t>Percent</t>
  </si>
  <si>
    <t>Up to $40,000</t>
  </si>
  <si>
    <t>$40,001 to $50,000</t>
  </si>
  <si>
    <t>$50,001 to $60,000</t>
  </si>
  <si>
    <t>$60,001 to $70,000</t>
  </si>
  <si>
    <t>$70,001 to $80,000</t>
  </si>
  <si>
    <t>$80,001 to $90,000</t>
  </si>
  <si>
    <t>$90,001 to $100,000</t>
  </si>
  <si>
    <t>$100,001 to $125,000</t>
  </si>
  <si>
    <t>NJGSP</t>
  </si>
  <si>
    <t>Premium Sharing Table for Direct 15 and Direct 15/25</t>
  </si>
  <si>
    <t>Parent Child/2 Adults</t>
  </si>
  <si>
    <t>Under $25,000</t>
  </si>
  <si>
    <t>Under $20,000</t>
  </si>
  <si>
    <t>$25,000-$29,999.99</t>
  </si>
  <si>
    <t>$20,000-$24,999.99</t>
  </si>
  <si>
    <t>$30,000-$34,999.99</t>
  </si>
  <si>
    <t>$35,000-$39,999.99</t>
  </si>
  <si>
    <t>$40,000-$44,999.99</t>
  </si>
  <si>
    <t xml:space="preserve">$35,000-$39,999.99 </t>
  </si>
  <si>
    <t>$45,000-$49,999.99</t>
  </si>
  <si>
    <t>$50,000-$54,999.99</t>
  </si>
  <si>
    <t>$55,000-$59,999.99</t>
  </si>
  <si>
    <t xml:space="preserve">$50,000-$54,999.99 </t>
  </si>
  <si>
    <t>$60,000-$64,999.99</t>
  </si>
  <si>
    <t>$65,000-$69,999.99</t>
  </si>
  <si>
    <t>$70,000-$74,999.99</t>
  </si>
  <si>
    <t>$75,000-$79,999.99</t>
  </si>
  <si>
    <t>$80,000-$84,999.99</t>
  </si>
  <si>
    <t>$85,000-$89,999.99</t>
  </si>
  <si>
    <t>$90,000-$94,999.99</t>
  </si>
  <si>
    <t xml:space="preserve">$85,000-$89,999.99 </t>
  </si>
  <si>
    <t>$95,000-$99,999.99</t>
  </si>
  <si>
    <t xml:space="preserve">$100,000 - $109,999.99 </t>
  </si>
  <si>
    <t>$100,000 and Over</t>
  </si>
  <si>
    <t>$95,000 and Over</t>
  </si>
  <si>
    <t>$110,000 and Over</t>
  </si>
  <si>
    <t>Premium Sharing Table for Direct 20/30 and Lesser Premium Plans</t>
  </si>
  <si>
    <t>Direct 15 - Family</t>
  </si>
  <si>
    <t>Direct 15 - Parent Child</t>
  </si>
  <si>
    <t>Direct 15 - 2 Adults</t>
  </si>
  <si>
    <t xml:space="preserve">             </t>
  </si>
  <si>
    <t>Direct 15 - Single</t>
  </si>
  <si>
    <t>Direct 15/25 - Family</t>
  </si>
  <si>
    <t>Direct 15/25 - Parent Child</t>
  </si>
  <si>
    <t>Direct 15/25 - 2 Adults</t>
  </si>
  <si>
    <t>Direct 15/25 - Single</t>
  </si>
  <si>
    <t>Direct 20/30 - Family</t>
  </si>
  <si>
    <t>Direct 20/30 - Parent Child</t>
  </si>
  <si>
    <t>Direct 20/30 - 2 Adults</t>
  </si>
  <si>
    <t>Direct 20/30 - Single</t>
  </si>
  <si>
    <t>HDHP - Family</t>
  </si>
  <si>
    <t>HDHP - Parent Child</t>
  </si>
  <si>
    <t>HDHP - 2 Adults</t>
  </si>
  <si>
    <t>HDHP - Single</t>
  </si>
  <si>
    <t>NJEHP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</si>
</sst>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11">
    <font>
      <sz val="11"/>
      <color theme="1"/>
      <name val="Calibri"/>
      <scheme val="minor"/>
    </font>
    <font>
      <sz val="14"/>
      <color theme="1"/>
      <name val="Times New Roman"/>
    </font>
    <font>
      <sz val="20"/>
      <color theme="1"/>
      <name val="Times New Roman"/>
    </font>
    <font>
      <sz val="11"/>
      <name val="Calibri"/>
    </font>
    <font>
      <sz val="18"/>
      <color theme="1"/>
      <name val="Times New Roman"/>
    </font>
    <font>
      <sz val="14"/>
      <color rgb="FFFF0000"/>
      <name val="Times New Roman"/>
    </font>
    <font>
      <sz val="12"/>
      <color rgb="FFFF0000"/>
      <name val="Times New Roman"/>
    </font>
    <font>
      <sz val="11"/>
      <color rgb="FFFF0000"/>
      <name val="Times New Roman"/>
    </font>
    <font>
      <sz val="10"/>
      <color rgb="FF000000"/>
      <name val="Times New Roman"/>
    </font>
    <font>
      <b/>
      <sz val="10"/>
      <color rgb="FF000000"/>
      <name val="Times New Roman"/>
    </font>
    <font>
      <sz val="11"/>
      <color theme="1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DEEAF6"/>
        <bgColor rgb="FFDEEAF6"/>
      </patternFill>
    </fill>
    <fill>
      <patternFill patternType="solid">
        <fgColor rgb="FFC5E0B3"/>
        <bgColor rgb="FFC5E0B3"/>
      </patternFill>
    </fill>
    <fill>
      <patternFill patternType="solid">
        <fgColor rgb="FFBDD6EE"/>
        <bgColor rgb="FFBDD6EE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5" fillId="3" borderId="9" xfId="0" applyNumberFormat="1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164" fontId="1" fillId="0" borderId="0" xfId="0" applyNumberFormat="1" applyFont="1"/>
    <xf numFmtId="0" fontId="4" fillId="0" borderId="0" xfId="0" applyFont="1"/>
    <xf numFmtId="0" fontId="1" fillId="0" borderId="7" xfId="0" applyFont="1" applyBorder="1" applyAlignment="1">
      <alignment horizontal="right"/>
    </xf>
    <xf numFmtId="10" fontId="5" fillId="3" borderId="10" xfId="0" applyNumberFormat="1" applyFont="1" applyFill="1" applyBorder="1" applyAlignment="1">
      <alignment horizontal="center"/>
    </xf>
    <xf numFmtId="18" fontId="1" fillId="0" borderId="0" xfId="0" applyNumberFormat="1" applyFont="1"/>
    <xf numFmtId="164" fontId="1" fillId="4" borderId="18" xfId="0" applyNumberFormat="1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right"/>
    </xf>
    <xf numFmtId="164" fontId="1" fillId="4" borderId="21" xfId="0" applyNumberFormat="1" applyFont="1" applyFill="1" applyBorder="1" applyAlignment="1">
      <alignment horizontal="center"/>
    </xf>
    <xf numFmtId="0" fontId="1" fillId="0" borderId="22" xfId="0" applyFont="1" applyBorder="1"/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center" vertical="center" wrapText="1"/>
    </xf>
    <xf numFmtId="165" fontId="8" fillId="5" borderId="31" xfId="0" applyNumberFormat="1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10" fontId="8" fillId="0" borderId="35" xfId="0" applyNumberFormat="1" applyFont="1" applyBorder="1" applyAlignment="1">
      <alignment horizontal="center" vertical="center" wrapText="1"/>
    </xf>
    <xf numFmtId="10" fontId="8" fillId="0" borderId="34" xfId="0" applyNumberFormat="1" applyFont="1" applyBorder="1" applyAlignment="1">
      <alignment horizontal="left" vertical="center" wrapText="1"/>
    </xf>
    <xf numFmtId="0" fontId="8" fillId="5" borderId="31" xfId="0" applyFont="1" applyFill="1" applyBorder="1" applyAlignment="1">
      <alignment horizontal="left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10" fillId="0" borderId="0" xfId="0" applyFont="1"/>
    <xf numFmtId="0" fontId="8" fillId="0" borderId="0" xfId="0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3" fillId="0" borderId="8" xfId="0" applyFont="1" applyBorder="1"/>
    <xf numFmtId="164" fontId="1" fillId="4" borderId="12" xfId="0" applyNumberFormat="1" applyFont="1" applyFill="1" applyBorder="1" applyAlignment="1">
      <alignment horizontal="center"/>
    </xf>
    <xf numFmtId="0" fontId="3" fillId="0" borderId="13" xfId="0" applyFont="1" applyBorder="1"/>
    <xf numFmtId="0" fontId="3" fillId="0" borderId="14" xfId="0" applyFont="1" applyBorder="1"/>
    <xf numFmtId="0" fontId="4" fillId="3" borderId="15" xfId="0" applyFont="1" applyFill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4" fillId="5" borderId="23" xfId="0" applyFont="1" applyFill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7" xfId="0" applyFont="1" applyBorder="1"/>
    <xf numFmtId="0" fontId="3" fillId="0" borderId="28" xfId="0" applyFont="1" applyBorder="1"/>
    <xf numFmtId="0" fontId="8" fillId="0" borderId="29" xfId="0" applyFont="1" applyBorder="1" applyAlignment="1">
      <alignment horizontal="center" vertical="center" wrapText="1"/>
    </xf>
    <xf numFmtId="0" fontId="3" fillId="0" borderId="30" xfId="0" applyFont="1" applyBorder="1"/>
    <xf numFmtId="0" fontId="2" fillId="5" borderId="23" xfId="0" applyFont="1" applyFill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3" fillId="0" borderId="37" xfId="0" applyFont="1" applyBorder="1"/>
    <xf numFmtId="0" fontId="8" fillId="0" borderId="37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0</xdr:rowOff>
    </xdr:from>
    <xdr:ext cx="304800" cy="304800"/>
    <xdr:sp macro="" textlink="">
      <xdr:nvSpPr>
        <xdr:cNvPr id="3" name="Shape 3" descr="Thumbs up Pointing Emoticon by yayayoyo | GraphicRiv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A3" workbookViewId="0">
      <selection activeCell="G14" sqref="G14"/>
    </sheetView>
  </sheetViews>
  <sheetFormatPr defaultColWidth="14.44140625" defaultRowHeight="15" customHeight="1"/>
  <cols>
    <col min="1" max="1" width="9.109375" customWidth="1"/>
    <col min="2" max="2" width="50.88671875" customWidth="1"/>
    <col min="3" max="3" width="29.5546875" customWidth="1"/>
    <col min="4" max="4" width="20.6640625" customWidth="1"/>
    <col min="5" max="6" width="9.109375" customWidth="1"/>
    <col min="7" max="8" width="13" customWidth="1"/>
    <col min="9" max="9" width="20.33203125" customWidth="1"/>
    <col min="10" max="10" width="13" customWidth="1"/>
    <col min="11" max="11" width="9.109375" customWidth="1"/>
    <col min="12" max="15" width="9.6640625" customWidth="1"/>
    <col min="16" max="26" width="8.6640625" customWidth="1"/>
  </cols>
  <sheetData>
    <row r="1" spans="1:26" ht="18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40" t="s">
        <v>0</v>
      </c>
      <c r="C2" s="41"/>
      <c r="D2" s="42"/>
      <c r="E2" s="1"/>
      <c r="F2" s="1"/>
      <c r="G2" s="46" t="s">
        <v>1</v>
      </c>
      <c r="H2" s="41"/>
      <c r="I2" s="4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.75" customHeight="1">
      <c r="A3" s="1"/>
      <c r="B3" s="43"/>
      <c r="C3" s="44"/>
      <c r="D3" s="45"/>
      <c r="E3" s="1"/>
      <c r="F3" s="1"/>
      <c r="G3" s="43"/>
      <c r="H3" s="44"/>
      <c r="I3" s="4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.75" customHeight="1">
      <c r="A4" s="1"/>
      <c r="B4" s="2" t="s">
        <v>2</v>
      </c>
      <c r="C4" s="1" t="s">
        <v>3</v>
      </c>
      <c r="D4" s="3" t="s">
        <v>4</v>
      </c>
      <c r="E4" s="1"/>
      <c r="F4" s="1"/>
      <c r="G4" s="47" t="s">
        <v>5</v>
      </c>
      <c r="H4" s="39"/>
      <c r="I4" s="48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.75" customHeight="1">
      <c r="A5" s="1"/>
      <c r="B5" s="4">
        <v>0</v>
      </c>
      <c r="C5" s="5" t="s">
        <v>6</v>
      </c>
      <c r="D5" s="6" t="e">
        <f>B5*C5</f>
        <v>#VALUE!</v>
      </c>
      <c r="E5" s="1"/>
      <c r="F5" s="1"/>
      <c r="G5" s="49" t="e">
        <f>D5*0.075/20</f>
        <v>#VALUE!</v>
      </c>
      <c r="H5" s="50"/>
      <c r="I5" s="5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.75" customHeight="1">
      <c r="A6" s="1"/>
      <c r="B6" s="7"/>
      <c r="C6" s="1"/>
      <c r="D6" s="8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.75" customHeight="1">
      <c r="A7" s="1"/>
      <c r="B7" s="2" t="s">
        <v>7</v>
      </c>
      <c r="C7" s="9" t="s">
        <v>8</v>
      </c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8.75" customHeight="1">
      <c r="A8" s="1"/>
      <c r="B8" s="10" t="s">
        <v>9</v>
      </c>
      <c r="C8" s="11" t="str">
        <f>IF(B8="Select a Plan","$0.00",IF(B8="Direct 15 - Family","$47,362.68",IF(B8="Direct 15 - Parent Child","$30,714.00",IF(B8="Direct 15 - 2 Adults","$33,565.92",IF(B8="Direct 15 - Single","16,782.96",IF(B8="Direct 15/25 - Family","$46,124.52",IF(B8="Direct 15/25 - Parent Child","$29,780.52",IF(B8="Direct 15/25 - 2 Adults","$32,699.28",IF(B8="Direct 15/25 - Single","$16,350.00",IF(B8="Direct 20/30 - Family","$44,304.00",IF(B8="Direct 20/30 - Parent Child","$28,956.60",IF(B8="Direct 20/30 - 2 Adults","$31,426.32",IF(B8="Direct 20/30 - Single","$15,713.40",IF(B8="Direct 20/35 - Family","$35,319.84",IF(B8="Direct 20/35 - Parent Child","$22,743.12",IF(B8="Direct 20/35 - 2 Adults","$25,152.72",IF(B8="HDHP - Family","$36,360.96",IF(B8="HDHP - Parent Child","$23,645.16",IF(B8="HDHP - 2 Adults","$25,425.24",IF(B8="HDHP - Single","$12,716.04"))))))))))))))))))))</f>
        <v>$0.00</v>
      </c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.75" customHeight="1">
      <c r="A9" s="1"/>
      <c r="B9" s="12" t="s">
        <v>10</v>
      </c>
      <c r="C9" s="1"/>
      <c r="D9" s="8"/>
      <c r="E9" s="1"/>
      <c r="F9" s="1"/>
      <c r="G9" s="1"/>
      <c r="H9" s="1"/>
      <c r="I9" s="1"/>
      <c r="J9" s="13"/>
      <c r="K9" s="1"/>
      <c r="L9" s="13"/>
      <c r="M9" s="13"/>
      <c r="N9" s="13"/>
      <c r="O9" s="1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8.75" customHeight="1">
      <c r="A10" s="1"/>
      <c r="B10" s="7"/>
      <c r="C10" s="1"/>
      <c r="D10" s="8"/>
      <c r="E10" s="1"/>
      <c r="F10" s="52" t="s">
        <v>11</v>
      </c>
      <c r="G10" s="53"/>
      <c r="H10" s="53"/>
      <c r="I10" s="53"/>
      <c r="J10" s="53"/>
      <c r="K10" s="54"/>
      <c r="L10" s="14"/>
      <c r="M10" s="13"/>
      <c r="N10" s="13"/>
      <c r="O10" s="13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8.75" customHeight="1">
      <c r="A11" s="1"/>
      <c r="B11" s="15" t="s">
        <v>12</v>
      </c>
      <c r="C11" s="16">
        <v>0</v>
      </c>
      <c r="D11" s="8"/>
      <c r="E11" s="1"/>
      <c r="F11" s="1"/>
      <c r="G11" s="1"/>
      <c r="H11" s="17"/>
      <c r="J11" s="13"/>
      <c r="K11" s="1"/>
      <c r="L11" s="13"/>
      <c r="M11" s="13"/>
      <c r="N11" s="13"/>
      <c r="O11" s="13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8.75" customHeight="1">
      <c r="A12" s="1"/>
      <c r="B12" s="15" t="s">
        <v>13</v>
      </c>
      <c r="C12" s="1"/>
      <c r="D12" s="8"/>
      <c r="E12" s="1"/>
      <c r="F12" s="1"/>
      <c r="G12" s="13"/>
      <c r="H12" s="13"/>
      <c r="I12" s="13"/>
      <c r="J12" s="13"/>
      <c r="K12" s="1"/>
      <c r="L12" s="13"/>
      <c r="M12" s="13"/>
      <c r="N12" s="13"/>
      <c r="O12" s="13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.75" customHeight="1">
      <c r="A13" s="1"/>
      <c r="B13" s="7"/>
      <c r="C13" s="1"/>
      <c r="D13" s="8"/>
      <c r="E13" s="1"/>
      <c r="F13" s="1"/>
      <c r="G13" s="13"/>
      <c r="H13" s="13"/>
      <c r="I13" s="13"/>
      <c r="J13" s="13"/>
      <c r="K13" s="1"/>
      <c r="L13" s="13"/>
      <c r="M13" s="13"/>
      <c r="N13" s="13"/>
      <c r="O13" s="13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.75" customHeight="1">
      <c r="A14" s="1"/>
      <c r="B14" s="15" t="s">
        <v>14</v>
      </c>
      <c r="C14" s="18" t="e">
        <f>D5/20*C11</f>
        <v>#VALUE!</v>
      </c>
      <c r="D14" s="8"/>
      <c r="E14" s="1"/>
      <c r="F14" s="1" t="s">
        <v>15</v>
      </c>
      <c r="G14" s="13"/>
      <c r="H14" s="13"/>
      <c r="I14" s="13"/>
      <c r="J14" s="13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8.75" customHeight="1">
      <c r="A15" s="1"/>
      <c r="B15" s="15" t="s">
        <v>16</v>
      </c>
      <c r="C15" s="19" t="e">
        <f>C14*C5</f>
        <v>#VALUE!</v>
      </c>
      <c r="D15" s="8"/>
      <c r="E15" s="1"/>
      <c r="F15" s="1"/>
      <c r="G15" s="13"/>
      <c r="H15" s="13"/>
      <c r="I15" s="13"/>
      <c r="J15" s="9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8.75" customHeight="1">
      <c r="A16" s="1"/>
      <c r="B16" s="7"/>
      <c r="C16" s="1"/>
      <c r="D16" s="8"/>
      <c r="E16" s="1"/>
      <c r="F16" s="1"/>
      <c r="G16" s="13"/>
      <c r="H16" s="13"/>
      <c r="I16" s="13"/>
      <c r="J16" s="13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8.75" customHeight="1">
      <c r="A17" s="1"/>
      <c r="B17" s="15" t="s">
        <v>17</v>
      </c>
      <c r="C17" s="16">
        <v>0</v>
      </c>
      <c r="D17" s="8"/>
      <c r="E17" s="1"/>
      <c r="F17" s="1"/>
      <c r="G17" s="13"/>
      <c r="I17" s="9"/>
      <c r="J17" s="13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8.75" customHeight="1">
      <c r="A18" s="1"/>
      <c r="B18" s="15" t="s">
        <v>18</v>
      </c>
      <c r="C18" s="9"/>
      <c r="D18" s="8"/>
      <c r="E18" s="1"/>
      <c r="F18" s="1"/>
      <c r="G18" s="9"/>
      <c r="I18" s="13"/>
      <c r="J18" s="13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8.75" customHeight="1">
      <c r="A19" s="1"/>
      <c r="B19" s="7"/>
      <c r="C19" s="9"/>
      <c r="D19" s="8"/>
      <c r="E19" s="1"/>
      <c r="F19" s="1"/>
      <c r="H19" s="13"/>
      <c r="I19" s="13"/>
      <c r="J19" s="13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8.75" customHeight="1">
      <c r="A20" s="1"/>
      <c r="B20" s="15" t="s">
        <v>19</v>
      </c>
      <c r="C20" s="18" t="e">
        <f>C8/C5*C17</f>
        <v>#VALUE!</v>
      </c>
      <c r="D20" s="8"/>
      <c r="E20" s="1"/>
      <c r="F20" s="1"/>
      <c r="G20" s="13"/>
      <c r="H20" s="13"/>
      <c r="I20" s="13"/>
      <c r="J20" s="1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8.75" customHeight="1">
      <c r="A21" s="1"/>
      <c r="B21" s="20" t="s">
        <v>16</v>
      </c>
      <c r="C21" s="21" t="e">
        <f>C20*C5</f>
        <v>#VALUE!</v>
      </c>
      <c r="D21" s="22"/>
      <c r="E21" s="1"/>
      <c r="F21" s="1"/>
      <c r="G21" s="13"/>
      <c r="H21" s="13"/>
      <c r="I21" s="1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8.75" customHeight="1">
      <c r="A22" s="1"/>
      <c r="B22" s="1"/>
      <c r="C22" s="1"/>
      <c r="D22" s="1"/>
      <c r="E22" s="1"/>
      <c r="F22" s="1"/>
      <c r="G22" s="13"/>
      <c r="H22" s="13"/>
      <c r="I22" s="1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8.75" customHeight="1">
      <c r="A23" s="1"/>
      <c r="B23" s="1"/>
      <c r="C23" s="1"/>
      <c r="D23" s="1"/>
      <c r="E23" s="1"/>
      <c r="F23" s="1"/>
      <c r="G23" s="13"/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8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8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8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8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8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8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8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8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8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8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8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8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8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8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8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8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8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8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8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8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8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8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8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8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8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8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8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8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8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8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8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8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8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8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8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8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8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8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8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8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8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8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8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8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8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8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8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8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8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8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8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8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8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8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8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8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8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8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8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8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8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8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8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8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8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8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8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8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8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8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8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8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8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8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8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8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8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8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8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8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8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8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8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8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8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8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8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8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8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8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8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8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8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8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8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8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8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8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8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8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8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8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8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8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8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8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8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8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8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8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8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8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8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8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8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8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8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8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8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8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8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8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8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8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8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8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8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8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8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8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8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8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8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8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8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8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8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8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8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8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8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8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8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8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8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8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8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8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8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8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8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8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8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8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8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8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8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8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8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8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8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8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8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8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8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8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8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8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8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8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8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8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8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8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8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8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8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8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8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8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8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8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8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8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8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8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8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8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8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8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8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8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8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8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8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8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8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8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8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8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8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8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8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8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8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8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8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8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8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8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8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8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8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8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8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8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8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8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8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8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8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8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8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8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8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8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8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8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8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8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8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8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8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8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8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8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8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8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8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8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8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8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8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8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8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8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8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8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8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8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8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8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8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8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8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8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8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8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8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8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8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8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8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8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8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8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8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8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8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8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8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8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8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8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8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8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8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8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8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8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8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8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8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8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8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8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8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8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8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8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8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8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8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8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8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8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8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8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8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8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8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8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8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8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8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8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8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8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8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8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8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8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8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8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8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8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8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8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8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8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8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8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8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8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8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8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8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8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8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8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8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8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8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8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8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8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8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8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8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8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8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8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8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8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8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8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8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8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8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8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8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8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8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8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8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8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8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8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8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8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8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8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8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8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8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8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8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8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8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8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8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8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8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8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8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8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8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8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8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8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8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8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8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8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8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8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8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8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8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8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8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8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8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8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8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8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8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8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8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8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8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8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8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8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8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8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8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8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8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8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8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8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8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8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8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8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8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8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8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8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8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8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8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8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8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8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8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8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8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8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8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8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8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8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8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8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8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8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8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8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8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8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8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8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8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8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8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8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8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8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8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8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8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8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8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8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8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8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8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8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8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8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8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8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8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8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8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8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8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8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8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8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8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8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8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8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8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8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8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8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8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8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8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8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8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8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8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8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8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8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8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8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8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8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8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8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8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8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8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8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8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8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8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8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8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8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8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8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8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8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8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8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8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8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8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8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8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8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8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8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8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8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8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8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8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8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8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8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8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8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8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8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8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8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8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8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8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8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8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8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8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8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8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8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8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8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8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8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8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8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8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8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8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8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8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8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8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8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8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8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8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8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8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8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8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8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8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8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8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8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8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8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8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8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8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8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8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8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8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8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8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8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8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8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8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8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8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8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8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8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8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8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8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8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8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8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8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8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8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8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8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8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8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8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8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8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8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8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8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8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8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8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8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8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8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8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8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8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8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8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8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8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8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8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8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8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8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8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8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8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8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8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8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8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8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8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8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8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8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8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8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8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8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8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8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8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8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8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8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8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8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8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8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8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8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8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8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8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8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8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8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8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8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8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8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8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8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8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8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8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8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8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8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8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8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8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8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8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8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8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8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8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8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8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8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8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8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8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8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8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8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8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8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8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8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8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8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8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8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8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8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8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8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8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8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8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8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8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8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8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8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8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8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8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8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8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8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8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8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8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8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8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8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8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8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8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8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8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8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8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8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8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8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8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8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8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8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8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8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8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8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8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8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8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8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8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8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8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8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8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8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8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8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8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8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8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8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8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8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8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8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8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8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8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8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8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8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8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8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8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8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8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8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8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8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8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8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8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8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8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8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8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8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8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8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8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8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8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8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8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8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8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8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8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8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8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8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8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8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8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8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8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8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8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8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8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8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8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8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8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8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8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8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8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8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8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8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8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8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8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8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8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8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8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8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8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8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8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8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8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8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8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8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8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8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8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8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8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8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8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8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8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8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8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8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8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8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8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8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8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8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8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8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8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8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8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8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8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8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8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8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8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8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8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8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8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8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8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8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8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8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8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8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8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8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8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8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8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8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8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8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8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8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8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8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8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8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8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8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8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8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8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8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8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8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8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8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8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8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8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8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8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8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8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8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8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8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8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8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8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8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8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8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8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8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8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8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8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8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8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8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8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8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8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8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8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8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8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8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8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8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8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8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8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8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8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8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8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8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8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8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8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8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8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8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8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8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8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8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8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8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8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8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8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8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8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8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8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8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8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8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8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">
    <mergeCell ref="F10:K10"/>
    <mergeCell ref="B2:D3"/>
    <mergeCell ref="G2:I3"/>
    <mergeCell ref="G4:I4"/>
    <mergeCell ref="G5:I5"/>
  </mergeCells>
  <pageMargins left="0.7" right="0.7" top="0.75" bottom="0.75" header="0" footer="0"/>
  <pageSetup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0000000}">
          <x14:formula1>
            <xm:f>Data!$E$1:$E$3</xm:f>
          </x14:formula1>
          <xm:sqref>C5</xm:sqref>
        </x14:dataValidation>
        <x14:dataValidation type="list" allowBlank="1" showErrorMessage="1" xr:uid="{00000000-0002-0000-0000-000001000000}">
          <x14:formula1>
            <xm:f>Data!$A$1:$A$17</xm:f>
          </x14:formula1>
          <xm:sqref>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00"/>
  </sheetPr>
  <dimension ref="A1:K1000"/>
  <sheetViews>
    <sheetView workbookViewId="0">
      <selection activeCell="P14" sqref="P14"/>
    </sheetView>
  </sheetViews>
  <sheetFormatPr defaultColWidth="14.44140625" defaultRowHeight="15" customHeight="1"/>
  <cols>
    <col min="1" max="1" width="19.109375" customWidth="1"/>
    <col min="2" max="3" width="9.109375" customWidth="1"/>
    <col min="4" max="4" width="18.44140625" customWidth="1"/>
    <col min="5" max="6" width="9.109375" customWidth="1"/>
    <col min="7" max="7" width="18.44140625" customWidth="1"/>
    <col min="8" max="9" width="9.109375" customWidth="1"/>
    <col min="10" max="10" width="18.109375" customWidth="1"/>
    <col min="11" max="11" width="9.109375" customWidth="1"/>
    <col min="12" max="26" width="8.6640625" customWidth="1"/>
  </cols>
  <sheetData>
    <row r="1" spans="1:11" ht="14.4">
      <c r="A1" s="55" t="s">
        <v>80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4.4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4.4">
      <c r="A3" s="61" t="s">
        <v>20</v>
      </c>
      <c r="B3" s="62"/>
      <c r="C3" s="23"/>
      <c r="D3" s="61" t="s">
        <v>21</v>
      </c>
      <c r="E3" s="62"/>
      <c r="F3" s="23"/>
      <c r="G3" s="61" t="s">
        <v>22</v>
      </c>
      <c r="H3" s="62"/>
      <c r="I3" s="24"/>
      <c r="J3" s="61" t="s">
        <v>23</v>
      </c>
      <c r="K3" s="62"/>
    </row>
    <row r="4" spans="1:11" ht="27" customHeight="1">
      <c r="A4" s="25" t="s">
        <v>24</v>
      </c>
      <c r="B4" s="26" t="s">
        <v>25</v>
      </c>
      <c r="C4" s="23"/>
      <c r="D4" s="26" t="s">
        <v>24</v>
      </c>
      <c r="E4" s="26" t="s">
        <v>25</v>
      </c>
      <c r="F4" s="23"/>
      <c r="G4" s="26" t="s">
        <v>24</v>
      </c>
      <c r="H4" s="26" t="s">
        <v>25</v>
      </c>
      <c r="I4" s="23"/>
      <c r="J4" s="26" t="s">
        <v>24</v>
      </c>
      <c r="K4" s="26" t="s">
        <v>25</v>
      </c>
    </row>
    <row r="5" spans="1:11" ht="27" customHeight="1">
      <c r="A5" s="25" t="s">
        <v>26</v>
      </c>
      <c r="B5" s="27">
        <v>3.3000000000000002E-2</v>
      </c>
      <c r="C5" s="23"/>
      <c r="D5" s="25" t="s">
        <v>26</v>
      </c>
      <c r="E5" s="27">
        <v>2.1999999999999999E-2</v>
      </c>
      <c r="F5" s="23"/>
      <c r="G5" s="25" t="s">
        <v>26</v>
      </c>
      <c r="H5" s="27">
        <v>2.8000000000000001E-2</v>
      </c>
      <c r="I5" s="28"/>
      <c r="J5" s="25" t="s">
        <v>26</v>
      </c>
      <c r="K5" s="27">
        <v>1.7000000000000001E-2</v>
      </c>
    </row>
    <row r="6" spans="1:11" ht="27" customHeight="1">
      <c r="A6" s="25" t="s">
        <v>27</v>
      </c>
      <c r="B6" s="27">
        <v>3.9E-2</v>
      </c>
      <c r="C6" s="23"/>
      <c r="D6" s="25" t="s">
        <v>27</v>
      </c>
      <c r="E6" s="27">
        <v>2.5000000000000001E-2</v>
      </c>
      <c r="F6" s="23"/>
      <c r="G6" s="25" t="s">
        <v>27</v>
      </c>
      <c r="H6" s="27">
        <v>3.3000000000000002E-2</v>
      </c>
      <c r="I6" s="28"/>
      <c r="J6" s="25" t="s">
        <v>27</v>
      </c>
      <c r="K6" s="27">
        <v>1.9E-2</v>
      </c>
    </row>
    <row r="7" spans="1:11" ht="27" customHeight="1">
      <c r="A7" s="25" t="s">
        <v>28</v>
      </c>
      <c r="B7" s="27">
        <v>4.3999999999999997E-2</v>
      </c>
      <c r="C7" s="23"/>
      <c r="D7" s="25" t="s">
        <v>28</v>
      </c>
      <c r="E7" s="27">
        <v>2.8000000000000001E-2</v>
      </c>
      <c r="F7" s="23"/>
      <c r="G7" s="25" t="s">
        <v>28</v>
      </c>
      <c r="H7" s="27">
        <v>3.9E-2</v>
      </c>
      <c r="I7" s="28"/>
      <c r="J7" s="25" t="s">
        <v>28</v>
      </c>
      <c r="K7" s="27">
        <v>2.1999999999999999E-2</v>
      </c>
    </row>
    <row r="8" spans="1:11" ht="27" customHeight="1">
      <c r="A8" s="25" t="s">
        <v>29</v>
      </c>
      <c r="B8" s="27">
        <v>0.05</v>
      </c>
      <c r="C8" s="23"/>
      <c r="D8" s="25" t="s">
        <v>29</v>
      </c>
      <c r="E8" s="27">
        <v>0.03</v>
      </c>
      <c r="F8" s="23"/>
      <c r="G8" s="25" t="s">
        <v>29</v>
      </c>
      <c r="H8" s="27">
        <v>4.3999999999999997E-2</v>
      </c>
      <c r="I8" s="28"/>
      <c r="J8" s="25" t="s">
        <v>29</v>
      </c>
      <c r="K8" s="27">
        <v>2.5000000000000001E-2</v>
      </c>
    </row>
    <row r="9" spans="1:11" ht="27" customHeight="1">
      <c r="A9" s="25" t="s">
        <v>30</v>
      </c>
      <c r="B9" s="27">
        <v>5.5E-2</v>
      </c>
      <c r="C9" s="23"/>
      <c r="D9" s="25" t="s">
        <v>30</v>
      </c>
      <c r="E9" s="27">
        <v>3.3000000000000002E-2</v>
      </c>
      <c r="F9" s="23"/>
      <c r="G9" s="25" t="s">
        <v>30</v>
      </c>
      <c r="H9" s="27">
        <v>0.05</v>
      </c>
      <c r="I9" s="28"/>
      <c r="J9" s="25" t="s">
        <v>30</v>
      </c>
      <c r="K9" s="27">
        <v>2.8000000000000001E-2</v>
      </c>
    </row>
    <row r="10" spans="1:11" ht="27" customHeight="1">
      <c r="A10" s="25" t="s">
        <v>31</v>
      </c>
      <c r="B10" s="27">
        <v>0.06</v>
      </c>
      <c r="C10" s="23"/>
      <c r="D10" s="25" t="s">
        <v>31</v>
      </c>
      <c r="E10" s="27">
        <v>3.5999999999999997E-2</v>
      </c>
      <c r="F10" s="23"/>
      <c r="G10" s="25" t="s">
        <v>31</v>
      </c>
      <c r="H10" s="27">
        <v>5.5E-2</v>
      </c>
      <c r="I10" s="28"/>
      <c r="J10" s="25" t="s">
        <v>31</v>
      </c>
      <c r="K10" s="27">
        <v>0.03</v>
      </c>
    </row>
    <row r="11" spans="1:11" ht="27" customHeight="1">
      <c r="A11" s="25" t="s">
        <v>32</v>
      </c>
      <c r="B11" s="27">
        <v>6.6000000000000003E-2</v>
      </c>
      <c r="C11" s="23"/>
      <c r="D11" s="25" t="s">
        <v>32</v>
      </c>
      <c r="E11" s="27">
        <v>3.9E-2</v>
      </c>
      <c r="F11" s="23"/>
      <c r="G11" s="25" t="s">
        <v>32</v>
      </c>
      <c r="H11" s="27">
        <v>0.06</v>
      </c>
      <c r="I11" s="28"/>
      <c r="J11" s="25" t="s">
        <v>32</v>
      </c>
      <c r="K11" s="27">
        <v>3.3000000000000002E-2</v>
      </c>
    </row>
    <row r="12" spans="1:11" ht="27" customHeight="1">
      <c r="A12" s="25" t="s">
        <v>33</v>
      </c>
      <c r="B12" s="27">
        <v>7.1999999999999995E-2</v>
      </c>
      <c r="C12" s="23"/>
      <c r="D12" s="25" t="s">
        <v>33</v>
      </c>
      <c r="E12" s="27">
        <v>4.3999999999999997E-2</v>
      </c>
      <c r="F12" s="23"/>
      <c r="G12" s="25" t="s">
        <v>33</v>
      </c>
      <c r="H12" s="27">
        <v>6.6000000000000003E-2</v>
      </c>
      <c r="I12" s="28"/>
      <c r="J12" s="25" t="s">
        <v>33</v>
      </c>
      <c r="K12" s="27">
        <v>3.5999999999999997E-2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K2"/>
    <mergeCell ref="A3:B3"/>
    <mergeCell ref="D3:E3"/>
    <mergeCell ref="G3:H3"/>
    <mergeCell ref="J3:K3"/>
  </mergeCells>
  <pageMargins left="0.7" right="0.7" top="0.75" bottom="0.75" header="0" footer="0"/>
  <pageSetup scale="9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00"/>
    <outlinePr summaryBelow="0" summaryRight="0"/>
  </sheetPr>
  <dimension ref="A1:K1000"/>
  <sheetViews>
    <sheetView workbookViewId="0">
      <selection sqref="A1:K2"/>
    </sheetView>
  </sheetViews>
  <sheetFormatPr defaultColWidth="14.44140625" defaultRowHeight="15" customHeight="1"/>
  <cols>
    <col min="1" max="1" width="20" customWidth="1"/>
    <col min="2" max="3" width="9.109375" customWidth="1"/>
    <col min="4" max="4" width="18.44140625" customWidth="1"/>
    <col min="5" max="6" width="9.109375" customWidth="1"/>
    <col min="7" max="7" width="18.77734375" customWidth="1"/>
    <col min="8" max="9" width="9.109375" customWidth="1"/>
    <col min="10" max="10" width="18.109375" customWidth="1"/>
    <col min="11" max="11" width="9.109375" customWidth="1"/>
    <col min="12" max="26" width="8.6640625" customWidth="1"/>
  </cols>
  <sheetData>
    <row r="1" spans="1:11" ht="14.4">
      <c r="A1" s="55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14.4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1" ht="14.4">
      <c r="A3" s="61" t="s">
        <v>20</v>
      </c>
      <c r="B3" s="62"/>
      <c r="C3" s="23"/>
      <c r="D3" s="61" t="s">
        <v>21</v>
      </c>
      <c r="E3" s="62"/>
      <c r="F3" s="23"/>
      <c r="G3" s="61" t="s">
        <v>22</v>
      </c>
      <c r="H3" s="62"/>
      <c r="I3" s="24"/>
      <c r="J3" s="61" t="s">
        <v>23</v>
      </c>
      <c r="K3" s="62"/>
    </row>
    <row r="4" spans="1:11" ht="27" customHeight="1">
      <c r="A4" s="25" t="s">
        <v>24</v>
      </c>
      <c r="B4" s="26" t="s">
        <v>25</v>
      </c>
      <c r="C4" s="23"/>
      <c r="D4" s="26" t="s">
        <v>24</v>
      </c>
      <c r="E4" s="26" t="s">
        <v>25</v>
      </c>
      <c r="F4" s="23"/>
      <c r="G4" s="26" t="s">
        <v>24</v>
      </c>
      <c r="H4" s="26" t="s">
        <v>25</v>
      </c>
      <c r="I4" s="23"/>
      <c r="J4" s="26" t="s">
        <v>24</v>
      </c>
      <c r="K4" s="26" t="s">
        <v>25</v>
      </c>
    </row>
    <row r="5" spans="1:11" ht="27" customHeight="1">
      <c r="A5" s="25" t="s">
        <v>26</v>
      </c>
      <c r="B5" s="27">
        <v>1.6500000000000001E-2</v>
      </c>
      <c r="C5" s="23"/>
      <c r="D5" s="25" t="s">
        <v>26</v>
      </c>
      <c r="E5" s="27">
        <v>1.4999999999999999E-2</v>
      </c>
      <c r="F5" s="23"/>
      <c r="G5" s="25" t="s">
        <v>26</v>
      </c>
      <c r="H5" s="27">
        <v>1.4999999999999999E-2</v>
      </c>
      <c r="I5" s="28"/>
      <c r="J5" s="25" t="s">
        <v>26</v>
      </c>
      <c r="K5" s="27">
        <v>1.4999999999999999E-2</v>
      </c>
    </row>
    <row r="6" spans="1:11" ht="27" customHeight="1">
      <c r="A6" s="25" t="s">
        <v>27</v>
      </c>
      <c r="B6" s="27">
        <v>1.95E-2</v>
      </c>
      <c r="C6" s="23"/>
      <c r="D6" s="25" t="s">
        <v>27</v>
      </c>
      <c r="E6" s="27">
        <v>1.4999999999999999E-2</v>
      </c>
      <c r="F6" s="23"/>
      <c r="G6" s="25" t="s">
        <v>27</v>
      </c>
      <c r="H6" s="27">
        <v>1.6500000000000001E-2</v>
      </c>
      <c r="I6" s="28"/>
      <c r="J6" s="25" t="s">
        <v>27</v>
      </c>
      <c r="K6" s="27">
        <v>1.4999999999999999E-2</v>
      </c>
    </row>
    <row r="7" spans="1:11" ht="27" customHeight="1">
      <c r="A7" s="25" t="s">
        <v>28</v>
      </c>
      <c r="B7" s="27">
        <v>2.1999999999999999E-2</v>
      </c>
      <c r="C7" s="23"/>
      <c r="D7" s="25" t="s">
        <v>28</v>
      </c>
      <c r="E7" s="27">
        <v>1.4999999999999999E-2</v>
      </c>
      <c r="F7" s="23"/>
      <c r="G7" s="25" t="s">
        <v>28</v>
      </c>
      <c r="H7" s="27">
        <v>1.95E-2</v>
      </c>
      <c r="I7" s="28"/>
      <c r="J7" s="25" t="s">
        <v>28</v>
      </c>
      <c r="K7" s="27">
        <v>1.4999999999999999E-2</v>
      </c>
    </row>
    <row r="8" spans="1:11" ht="27" customHeight="1">
      <c r="A8" s="25" t="s">
        <v>29</v>
      </c>
      <c r="B8" s="27">
        <v>2.5000000000000001E-2</v>
      </c>
      <c r="C8" s="23"/>
      <c r="D8" s="25" t="s">
        <v>29</v>
      </c>
      <c r="E8" s="27">
        <v>1.4999999999999999E-2</v>
      </c>
      <c r="F8" s="23"/>
      <c r="G8" s="25" t="s">
        <v>29</v>
      </c>
      <c r="H8" s="27">
        <v>2.1999999999999999E-2</v>
      </c>
      <c r="I8" s="28"/>
      <c r="J8" s="25" t="s">
        <v>29</v>
      </c>
      <c r="K8" s="27">
        <v>1.4999999999999999E-2</v>
      </c>
    </row>
    <row r="9" spans="1:11" ht="27" customHeight="1">
      <c r="A9" s="25" t="s">
        <v>30</v>
      </c>
      <c r="B9" s="27">
        <v>2.75E-2</v>
      </c>
      <c r="C9" s="23"/>
      <c r="D9" s="25" t="s">
        <v>30</v>
      </c>
      <c r="E9" s="27">
        <v>1.6500000000000001E-2</v>
      </c>
      <c r="F9" s="23"/>
      <c r="G9" s="25" t="s">
        <v>30</v>
      </c>
      <c r="H9" s="27">
        <v>2.5000000000000001E-2</v>
      </c>
      <c r="I9" s="28"/>
      <c r="J9" s="25" t="s">
        <v>30</v>
      </c>
      <c r="K9" s="27">
        <v>1.4999999999999999E-2</v>
      </c>
    </row>
    <row r="10" spans="1:11" ht="27" customHeight="1">
      <c r="A10" s="25" t="s">
        <v>31</v>
      </c>
      <c r="B10" s="27">
        <v>0.03</v>
      </c>
      <c r="C10" s="23"/>
      <c r="D10" s="25" t="s">
        <v>31</v>
      </c>
      <c r="E10" s="27">
        <v>1.7999999999999999E-2</v>
      </c>
      <c r="F10" s="23"/>
      <c r="G10" s="25" t="s">
        <v>31</v>
      </c>
      <c r="H10" s="27">
        <v>2.75E-2</v>
      </c>
      <c r="I10" s="28"/>
      <c r="J10" s="25" t="s">
        <v>31</v>
      </c>
      <c r="K10" s="27">
        <v>1.4999999999999999E-2</v>
      </c>
    </row>
    <row r="11" spans="1:11" ht="27" customHeight="1">
      <c r="A11" s="25" t="s">
        <v>32</v>
      </c>
      <c r="B11" s="27">
        <v>3.3000000000000002E-2</v>
      </c>
      <c r="C11" s="23"/>
      <c r="D11" s="25" t="s">
        <v>32</v>
      </c>
      <c r="E11" s="27">
        <v>1.95E-2</v>
      </c>
      <c r="F11" s="23"/>
      <c r="G11" s="25" t="s">
        <v>32</v>
      </c>
      <c r="H11" s="27">
        <v>0.03</v>
      </c>
      <c r="I11" s="28"/>
      <c r="J11" s="25" t="s">
        <v>32</v>
      </c>
      <c r="K11" s="27">
        <v>1.6500000000000001E-2</v>
      </c>
    </row>
    <row r="12" spans="1:11" ht="27" customHeight="1">
      <c r="A12" s="25" t="s">
        <v>33</v>
      </c>
      <c r="B12" s="27">
        <v>3.5999999999999997E-2</v>
      </c>
      <c r="C12" s="23"/>
      <c r="D12" s="25" t="s">
        <v>33</v>
      </c>
      <c r="E12" s="27">
        <v>2.1999999999999999E-2</v>
      </c>
      <c r="F12" s="23"/>
      <c r="G12" s="25" t="s">
        <v>33</v>
      </c>
      <c r="H12" s="27">
        <v>3.3000000000000002E-2</v>
      </c>
      <c r="I12" s="28"/>
      <c r="J12" s="25" t="s">
        <v>33</v>
      </c>
      <c r="K12" s="27">
        <v>1.7999999999999999E-2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K2"/>
    <mergeCell ref="A3:B3"/>
    <mergeCell ref="D3:E3"/>
    <mergeCell ref="G3:H3"/>
    <mergeCell ref="J3:K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00"/>
  </sheetPr>
  <dimension ref="A1:H1000"/>
  <sheetViews>
    <sheetView workbookViewId="0">
      <selection sqref="A1:H2"/>
    </sheetView>
  </sheetViews>
  <sheetFormatPr defaultColWidth="14.44140625" defaultRowHeight="15" customHeight="1"/>
  <cols>
    <col min="1" max="1" width="21.44140625" customWidth="1"/>
    <col min="2" max="3" width="8.6640625" customWidth="1"/>
    <col min="4" max="4" width="17.109375" customWidth="1"/>
    <col min="5" max="6" width="8.6640625" customWidth="1"/>
    <col min="7" max="7" width="19.5546875" customWidth="1"/>
    <col min="8" max="26" width="8.6640625" customWidth="1"/>
  </cols>
  <sheetData>
    <row r="1" spans="1:8" ht="14.4">
      <c r="A1" s="63" t="s">
        <v>35</v>
      </c>
      <c r="B1" s="56"/>
      <c r="C1" s="56"/>
      <c r="D1" s="56"/>
      <c r="E1" s="56"/>
      <c r="F1" s="56"/>
      <c r="G1" s="56"/>
      <c r="H1" s="57"/>
    </row>
    <row r="2" spans="1:8" ht="14.4">
      <c r="A2" s="58"/>
      <c r="B2" s="59"/>
      <c r="C2" s="59"/>
      <c r="D2" s="59"/>
      <c r="E2" s="59"/>
      <c r="F2" s="59"/>
      <c r="G2" s="59"/>
      <c r="H2" s="60"/>
    </row>
    <row r="3" spans="1:8" ht="21" customHeight="1">
      <c r="A3" s="64" t="s">
        <v>20</v>
      </c>
      <c r="B3" s="62"/>
      <c r="C3" s="29"/>
      <c r="D3" s="64" t="s">
        <v>36</v>
      </c>
      <c r="E3" s="62"/>
      <c r="F3" s="29"/>
      <c r="G3" s="64" t="s">
        <v>23</v>
      </c>
      <c r="H3" s="62"/>
    </row>
    <row r="4" spans="1:8" ht="21" customHeight="1">
      <c r="A4" s="30" t="s">
        <v>24</v>
      </c>
      <c r="B4" s="30" t="s">
        <v>25</v>
      </c>
      <c r="C4" s="31"/>
      <c r="D4" s="30" t="s">
        <v>24</v>
      </c>
      <c r="E4" s="30" t="s">
        <v>25</v>
      </c>
      <c r="F4" s="31"/>
      <c r="G4" s="30" t="s">
        <v>24</v>
      </c>
      <c r="H4" s="30" t="s">
        <v>25</v>
      </c>
    </row>
    <row r="5" spans="1:8" ht="21" customHeight="1">
      <c r="A5" s="30" t="s">
        <v>37</v>
      </c>
      <c r="B5" s="32">
        <v>0.03</v>
      </c>
      <c r="C5" s="31"/>
      <c r="D5" s="30" t="s">
        <v>37</v>
      </c>
      <c r="E5" s="32">
        <v>3.5000000000000003E-2</v>
      </c>
      <c r="F5" s="31"/>
      <c r="G5" s="30" t="s">
        <v>38</v>
      </c>
      <c r="H5" s="32">
        <v>4.4999999999999998E-2</v>
      </c>
    </row>
    <row r="6" spans="1:8" ht="21" customHeight="1">
      <c r="A6" s="30" t="s">
        <v>39</v>
      </c>
      <c r="B6" s="32">
        <v>0.04</v>
      </c>
      <c r="C6" s="31"/>
      <c r="D6" s="30" t="s">
        <v>39</v>
      </c>
      <c r="E6" s="32">
        <v>4.4999999999999998E-2</v>
      </c>
      <c r="F6" s="31"/>
      <c r="G6" s="30" t="s">
        <v>40</v>
      </c>
      <c r="H6" s="32">
        <v>5.5E-2</v>
      </c>
    </row>
    <row r="7" spans="1:8" ht="21" customHeight="1">
      <c r="A7" s="30" t="s">
        <v>41</v>
      </c>
      <c r="B7" s="32">
        <v>0.05</v>
      </c>
      <c r="C7" s="31"/>
      <c r="D7" s="30" t="s">
        <v>41</v>
      </c>
      <c r="E7" s="32">
        <v>0.06</v>
      </c>
      <c r="F7" s="31"/>
      <c r="G7" s="30" t="s">
        <v>39</v>
      </c>
      <c r="H7" s="32">
        <v>7.4999999999999997E-2</v>
      </c>
    </row>
    <row r="8" spans="1:8" ht="21" customHeight="1">
      <c r="A8" s="30" t="s">
        <v>42</v>
      </c>
      <c r="B8" s="32">
        <v>0.06</v>
      </c>
      <c r="C8" s="31"/>
      <c r="D8" s="30" t="s">
        <v>42</v>
      </c>
      <c r="E8" s="32">
        <v>7.0000000000000007E-2</v>
      </c>
      <c r="F8" s="31"/>
      <c r="G8" s="30" t="s">
        <v>41</v>
      </c>
      <c r="H8" s="32">
        <v>0.1</v>
      </c>
    </row>
    <row r="9" spans="1:8" ht="21" customHeight="1">
      <c r="A9" s="30" t="s">
        <v>43</v>
      </c>
      <c r="B9" s="32">
        <v>7.0000000000000007E-2</v>
      </c>
      <c r="C9" s="31"/>
      <c r="D9" s="30" t="s">
        <v>43</v>
      </c>
      <c r="E9" s="32">
        <v>0.08</v>
      </c>
      <c r="F9" s="31"/>
      <c r="G9" s="30" t="s">
        <v>44</v>
      </c>
      <c r="H9" s="32">
        <v>0.11</v>
      </c>
    </row>
    <row r="10" spans="1:8" ht="21" customHeight="1">
      <c r="A10" s="30" t="s">
        <v>45</v>
      </c>
      <c r="B10" s="32">
        <v>0.09</v>
      </c>
      <c r="C10" s="31"/>
      <c r="D10" s="30" t="s">
        <v>45</v>
      </c>
      <c r="E10" s="32">
        <v>0.1</v>
      </c>
      <c r="F10" s="31"/>
      <c r="G10" s="30" t="s">
        <v>43</v>
      </c>
      <c r="H10" s="32">
        <v>0.12</v>
      </c>
    </row>
    <row r="11" spans="1:8" ht="21" customHeight="1">
      <c r="A11" s="30" t="s">
        <v>46</v>
      </c>
      <c r="B11" s="32">
        <v>0.12</v>
      </c>
      <c r="C11" s="31"/>
      <c r="D11" s="30" t="s">
        <v>46</v>
      </c>
      <c r="E11" s="32">
        <v>0.15</v>
      </c>
      <c r="F11" s="31"/>
      <c r="G11" s="30" t="s">
        <v>45</v>
      </c>
      <c r="H11" s="32">
        <v>0.14000000000000001</v>
      </c>
    </row>
    <row r="12" spans="1:8" ht="21" customHeight="1">
      <c r="A12" s="30" t="s">
        <v>47</v>
      </c>
      <c r="B12" s="32">
        <v>0.14000000000000001</v>
      </c>
      <c r="C12" s="31"/>
      <c r="D12" s="30" t="s">
        <v>47</v>
      </c>
      <c r="E12" s="32">
        <v>0.17</v>
      </c>
      <c r="F12" s="31"/>
      <c r="G12" s="30" t="s">
        <v>48</v>
      </c>
      <c r="H12" s="32">
        <v>0.2</v>
      </c>
    </row>
    <row r="13" spans="1:8" ht="21" customHeight="1">
      <c r="A13" s="30" t="s">
        <v>49</v>
      </c>
      <c r="B13" s="32">
        <v>0.17</v>
      </c>
      <c r="C13" s="31"/>
      <c r="D13" s="30" t="s">
        <v>49</v>
      </c>
      <c r="E13" s="32">
        <v>0.21</v>
      </c>
      <c r="F13" s="31"/>
      <c r="G13" s="30" t="s">
        <v>47</v>
      </c>
      <c r="H13" s="32">
        <v>0.23</v>
      </c>
    </row>
    <row r="14" spans="1:8" ht="21" customHeight="1">
      <c r="A14" s="30" t="s">
        <v>50</v>
      </c>
      <c r="B14" s="32">
        <v>0.19</v>
      </c>
      <c r="C14" s="31"/>
      <c r="D14" s="30" t="s">
        <v>50</v>
      </c>
      <c r="E14" s="32">
        <v>0.23</v>
      </c>
      <c r="F14" s="31"/>
      <c r="G14" s="30" t="s">
        <v>49</v>
      </c>
      <c r="H14" s="32">
        <v>0.27</v>
      </c>
    </row>
    <row r="15" spans="1:8" ht="21" customHeight="1">
      <c r="A15" s="30" t="s">
        <v>51</v>
      </c>
      <c r="B15" s="32">
        <v>0.22</v>
      </c>
      <c r="C15" s="31"/>
      <c r="D15" s="30" t="s">
        <v>51</v>
      </c>
      <c r="E15" s="32">
        <v>0.26</v>
      </c>
      <c r="F15" s="31"/>
      <c r="G15" s="30" t="s">
        <v>50</v>
      </c>
      <c r="H15" s="32">
        <v>0.28999999999999998</v>
      </c>
    </row>
    <row r="16" spans="1:8" ht="21" customHeight="1">
      <c r="A16" s="30" t="s">
        <v>52</v>
      </c>
      <c r="B16" s="32">
        <v>0.23</v>
      </c>
      <c r="C16" s="31"/>
      <c r="D16" s="30" t="s">
        <v>52</v>
      </c>
      <c r="E16" s="32">
        <v>0.27</v>
      </c>
      <c r="F16" s="31"/>
      <c r="G16" s="30" t="s">
        <v>51</v>
      </c>
      <c r="H16" s="32">
        <v>0.32</v>
      </c>
    </row>
    <row r="17" spans="1:8" ht="21" customHeight="1">
      <c r="A17" s="30" t="s">
        <v>53</v>
      </c>
      <c r="B17" s="32">
        <v>0.24</v>
      </c>
      <c r="C17" s="31"/>
      <c r="D17" s="30" t="s">
        <v>53</v>
      </c>
      <c r="E17" s="32">
        <v>0.28000000000000003</v>
      </c>
      <c r="F17" s="31"/>
      <c r="G17" s="30" t="s">
        <v>52</v>
      </c>
      <c r="H17" s="32">
        <v>0.33</v>
      </c>
    </row>
    <row r="18" spans="1:8" ht="21" customHeight="1">
      <c r="A18" s="30" t="s">
        <v>54</v>
      </c>
      <c r="B18" s="32">
        <v>0.26</v>
      </c>
      <c r="C18" s="31"/>
      <c r="D18" s="30" t="s">
        <v>54</v>
      </c>
      <c r="E18" s="32">
        <v>0.3</v>
      </c>
      <c r="F18" s="31"/>
      <c r="G18" s="30" t="s">
        <v>53</v>
      </c>
      <c r="H18" s="32">
        <v>0.34</v>
      </c>
    </row>
    <row r="19" spans="1:8" ht="21" customHeight="1">
      <c r="A19" s="30" t="s">
        <v>55</v>
      </c>
      <c r="B19" s="32">
        <v>0.28000000000000003</v>
      </c>
      <c r="C19" s="31"/>
      <c r="D19" s="30" t="s">
        <v>55</v>
      </c>
      <c r="E19" s="32">
        <v>0.3</v>
      </c>
      <c r="F19" s="31"/>
      <c r="G19" s="30" t="s">
        <v>56</v>
      </c>
      <c r="H19" s="32">
        <v>0.34</v>
      </c>
    </row>
    <row r="20" spans="1:8" ht="21" customHeight="1">
      <c r="A20" s="30" t="s">
        <v>57</v>
      </c>
      <c r="B20" s="32">
        <v>0.28999999999999998</v>
      </c>
      <c r="C20" s="31"/>
      <c r="D20" s="30" t="s">
        <v>57</v>
      </c>
      <c r="E20" s="32">
        <v>0.3</v>
      </c>
      <c r="F20" s="31"/>
      <c r="G20" s="30" t="s">
        <v>55</v>
      </c>
      <c r="H20" s="32">
        <v>0.34</v>
      </c>
    </row>
    <row r="21" spans="1:8" ht="21" customHeight="1">
      <c r="A21" s="30" t="s">
        <v>58</v>
      </c>
      <c r="B21" s="32">
        <v>0.32</v>
      </c>
      <c r="C21" s="31"/>
      <c r="D21" s="30" t="s">
        <v>59</v>
      </c>
      <c r="E21" s="32">
        <v>0.35</v>
      </c>
      <c r="F21" s="31"/>
      <c r="G21" s="30" t="s">
        <v>60</v>
      </c>
      <c r="H21" s="32">
        <v>0.35</v>
      </c>
    </row>
    <row r="22" spans="1:8" ht="21" customHeight="1">
      <c r="A22" s="25" t="s">
        <v>61</v>
      </c>
      <c r="B22" s="33">
        <v>0.35</v>
      </c>
      <c r="C22" s="34"/>
      <c r="D22" s="65"/>
      <c r="E22" s="66"/>
      <c r="F22" s="66"/>
      <c r="G22" s="67"/>
      <c r="H22" s="66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H2"/>
    <mergeCell ref="A3:B3"/>
    <mergeCell ref="D3:E3"/>
    <mergeCell ref="G3:H3"/>
    <mergeCell ref="D22:F22"/>
    <mergeCell ref="G22:H22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9900"/>
  </sheetPr>
  <dimension ref="A1:H1000"/>
  <sheetViews>
    <sheetView topLeftCell="A3" workbookViewId="0">
      <selection sqref="A1:H2"/>
    </sheetView>
  </sheetViews>
  <sheetFormatPr defaultColWidth="14.44140625" defaultRowHeight="15" customHeight="1"/>
  <cols>
    <col min="1" max="1" width="19.88671875" customWidth="1"/>
    <col min="2" max="3" width="8.6640625" customWidth="1"/>
    <col min="4" max="4" width="19.33203125" customWidth="1"/>
    <col min="5" max="6" width="8.6640625" customWidth="1"/>
    <col min="7" max="7" width="19" customWidth="1"/>
    <col min="8" max="26" width="8.6640625" customWidth="1"/>
  </cols>
  <sheetData>
    <row r="1" spans="1:8" ht="15" customHeight="1">
      <c r="A1" s="55" t="s">
        <v>62</v>
      </c>
      <c r="B1" s="56"/>
      <c r="C1" s="56"/>
      <c r="D1" s="56"/>
      <c r="E1" s="56"/>
      <c r="F1" s="56"/>
      <c r="G1" s="56"/>
      <c r="H1" s="57"/>
    </row>
    <row r="2" spans="1:8" ht="14.4">
      <c r="A2" s="58"/>
      <c r="B2" s="59"/>
      <c r="C2" s="59"/>
      <c r="D2" s="59"/>
      <c r="E2" s="59"/>
      <c r="F2" s="59"/>
      <c r="G2" s="59"/>
      <c r="H2" s="60"/>
    </row>
    <row r="3" spans="1:8" ht="21" customHeight="1">
      <c r="A3" s="64" t="s">
        <v>20</v>
      </c>
      <c r="B3" s="62"/>
      <c r="C3" s="35"/>
      <c r="D3" s="64" t="s">
        <v>36</v>
      </c>
      <c r="E3" s="62"/>
      <c r="F3" s="35"/>
      <c r="G3" s="64" t="s">
        <v>23</v>
      </c>
      <c r="H3" s="62"/>
    </row>
    <row r="4" spans="1:8" ht="21" customHeight="1">
      <c r="A4" s="25" t="s">
        <v>24</v>
      </c>
      <c r="B4" s="26" t="s">
        <v>25</v>
      </c>
      <c r="C4" s="23"/>
      <c r="D4" s="26" t="s">
        <v>24</v>
      </c>
      <c r="E4" s="26" t="s">
        <v>25</v>
      </c>
      <c r="F4" s="23"/>
      <c r="G4" s="26" t="s">
        <v>24</v>
      </c>
      <c r="H4" s="26" t="s">
        <v>25</v>
      </c>
    </row>
    <row r="5" spans="1:8" ht="21" customHeight="1">
      <c r="A5" s="25" t="s">
        <v>37</v>
      </c>
      <c r="B5" s="27">
        <v>2.2499999999999999E-2</v>
      </c>
      <c r="C5" s="23"/>
      <c r="D5" s="26" t="s">
        <v>37</v>
      </c>
      <c r="E5" s="27">
        <v>2.63E-2</v>
      </c>
      <c r="F5" s="23"/>
      <c r="G5" s="26" t="s">
        <v>38</v>
      </c>
      <c r="H5" s="27">
        <v>3.3799999999999997E-2</v>
      </c>
    </row>
    <row r="6" spans="1:8" ht="21" customHeight="1">
      <c r="A6" s="25" t="s">
        <v>39</v>
      </c>
      <c r="B6" s="27">
        <v>0.03</v>
      </c>
      <c r="C6" s="23"/>
      <c r="D6" s="26" t="s">
        <v>39</v>
      </c>
      <c r="E6" s="27">
        <v>3.3799999999999997E-2</v>
      </c>
      <c r="F6" s="23"/>
      <c r="G6" s="26" t="s">
        <v>40</v>
      </c>
      <c r="H6" s="27">
        <v>4.1300000000000003E-2</v>
      </c>
    </row>
    <row r="7" spans="1:8" ht="21" customHeight="1">
      <c r="A7" s="25" t="s">
        <v>41</v>
      </c>
      <c r="B7" s="27">
        <v>3.7499999999999999E-2</v>
      </c>
      <c r="C7" s="23"/>
      <c r="D7" s="26" t="s">
        <v>41</v>
      </c>
      <c r="E7" s="27">
        <v>4.4999999999999998E-2</v>
      </c>
      <c r="F7" s="23"/>
      <c r="G7" s="26" t="s">
        <v>39</v>
      </c>
      <c r="H7" s="27">
        <v>5.6300000000000003E-2</v>
      </c>
    </row>
    <row r="8" spans="1:8" ht="21" customHeight="1">
      <c r="A8" s="25" t="s">
        <v>42</v>
      </c>
      <c r="B8" s="27">
        <v>4.4999999999999998E-2</v>
      </c>
      <c r="C8" s="23"/>
      <c r="D8" s="26" t="s">
        <v>42</v>
      </c>
      <c r="E8" s="27">
        <v>5.2499999999999998E-2</v>
      </c>
      <c r="F8" s="23"/>
      <c r="G8" s="26" t="s">
        <v>41</v>
      </c>
      <c r="H8" s="27">
        <v>7.4999999999999997E-2</v>
      </c>
    </row>
    <row r="9" spans="1:8" ht="21" customHeight="1">
      <c r="A9" s="25" t="s">
        <v>43</v>
      </c>
      <c r="B9" s="27">
        <v>5.2499999999999998E-2</v>
      </c>
      <c r="C9" s="23"/>
      <c r="D9" s="26" t="s">
        <v>43</v>
      </c>
      <c r="E9" s="27">
        <v>0.06</v>
      </c>
      <c r="F9" s="23" t="s">
        <v>15</v>
      </c>
      <c r="G9" s="26" t="s">
        <v>44</v>
      </c>
      <c r="H9" s="27">
        <v>8.2500000000000004E-2</v>
      </c>
    </row>
    <row r="10" spans="1:8" ht="21" customHeight="1">
      <c r="A10" s="25" t="s">
        <v>45</v>
      </c>
      <c r="B10" s="27">
        <v>6.7500000000000004E-2</v>
      </c>
      <c r="C10" s="23"/>
      <c r="D10" s="26" t="s">
        <v>45</v>
      </c>
      <c r="E10" s="27">
        <v>7.4999999999999997E-2</v>
      </c>
      <c r="F10" s="23"/>
      <c r="G10" s="26" t="s">
        <v>43</v>
      </c>
      <c r="H10" s="27">
        <v>0.09</v>
      </c>
    </row>
    <row r="11" spans="1:8" ht="21" customHeight="1">
      <c r="A11" s="25" t="s">
        <v>46</v>
      </c>
      <c r="B11" s="27">
        <v>0.09</v>
      </c>
      <c r="C11" s="23"/>
      <c r="D11" s="26" t="s">
        <v>46</v>
      </c>
      <c r="E11" s="27">
        <v>0.1125</v>
      </c>
      <c r="F11" s="23" t="s">
        <v>15</v>
      </c>
      <c r="G11" s="26" t="s">
        <v>45</v>
      </c>
      <c r="H11" s="27">
        <v>0.105</v>
      </c>
    </row>
    <row r="12" spans="1:8" ht="21" customHeight="1">
      <c r="A12" s="25" t="s">
        <v>47</v>
      </c>
      <c r="B12" s="27">
        <v>0.105</v>
      </c>
      <c r="C12" s="23"/>
      <c r="D12" s="26" t="s">
        <v>47</v>
      </c>
      <c r="E12" s="27">
        <v>0.1275</v>
      </c>
      <c r="F12" s="23"/>
      <c r="G12" s="26" t="s">
        <v>48</v>
      </c>
      <c r="H12" s="27">
        <v>0.15</v>
      </c>
    </row>
    <row r="13" spans="1:8" ht="21" customHeight="1">
      <c r="A13" s="25" t="s">
        <v>49</v>
      </c>
      <c r="B13" s="27">
        <v>0.1275</v>
      </c>
      <c r="C13" s="23"/>
      <c r="D13" s="26" t="s">
        <v>49</v>
      </c>
      <c r="E13" s="27">
        <v>0.1575</v>
      </c>
      <c r="F13" s="23"/>
      <c r="G13" s="26" t="s">
        <v>47</v>
      </c>
      <c r="H13" s="27">
        <v>0.17249999999999999</v>
      </c>
    </row>
    <row r="14" spans="1:8" ht="21" customHeight="1">
      <c r="A14" s="25" t="s">
        <v>50</v>
      </c>
      <c r="B14" s="27">
        <v>0.14249999999999999</v>
      </c>
      <c r="C14" s="23"/>
      <c r="D14" s="26" t="s">
        <v>50</v>
      </c>
      <c r="E14" s="27">
        <v>0.17249999999999999</v>
      </c>
      <c r="F14" s="23"/>
      <c r="G14" s="26" t="s">
        <v>49</v>
      </c>
      <c r="H14" s="27">
        <v>0.20250000000000001</v>
      </c>
    </row>
    <row r="15" spans="1:8" ht="21" customHeight="1">
      <c r="A15" s="25" t="s">
        <v>51</v>
      </c>
      <c r="B15" s="27">
        <v>0.16500000000000001</v>
      </c>
      <c r="C15" s="23"/>
      <c r="D15" s="26" t="s">
        <v>51</v>
      </c>
      <c r="E15" s="27">
        <v>0.19500000000000001</v>
      </c>
      <c r="F15" s="23"/>
      <c r="G15" s="26" t="s">
        <v>50</v>
      </c>
      <c r="H15" s="27">
        <v>0.2175</v>
      </c>
    </row>
    <row r="16" spans="1:8" ht="21" customHeight="1">
      <c r="A16" s="25" t="s">
        <v>52</v>
      </c>
      <c r="B16" s="27">
        <v>0.17249999999999999</v>
      </c>
      <c r="C16" s="23"/>
      <c r="D16" s="26" t="s">
        <v>52</v>
      </c>
      <c r="E16" s="27">
        <v>0.20250000000000001</v>
      </c>
      <c r="F16" s="23"/>
      <c r="G16" s="26" t="s">
        <v>51</v>
      </c>
      <c r="H16" s="27">
        <v>0.24</v>
      </c>
    </row>
    <row r="17" spans="1:8" ht="21" customHeight="1">
      <c r="A17" s="25" t="s">
        <v>53</v>
      </c>
      <c r="B17" s="27">
        <v>0.18</v>
      </c>
      <c r="C17" s="23"/>
      <c r="D17" s="26" t="s">
        <v>53</v>
      </c>
      <c r="E17" s="27">
        <v>0.21</v>
      </c>
      <c r="F17" s="23"/>
      <c r="G17" s="26" t="s">
        <v>52</v>
      </c>
      <c r="H17" s="27">
        <v>0.2475</v>
      </c>
    </row>
    <row r="18" spans="1:8" ht="21" customHeight="1">
      <c r="A18" s="25" t="s">
        <v>54</v>
      </c>
      <c r="B18" s="27">
        <v>0.19500000000000001</v>
      </c>
      <c r="C18" s="23"/>
      <c r="D18" s="26" t="s">
        <v>54</v>
      </c>
      <c r="E18" s="27">
        <v>0.22500000000000001</v>
      </c>
      <c r="F18" s="23"/>
      <c r="G18" s="26" t="s">
        <v>53</v>
      </c>
      <c r="H18" s="27">
        <v>0.255</v>
      </c>
    </row>
    <row r="19" spans="1:8" ht="21" customHeight="1">
      <c r="A19" s="25" t="s">
        <v>55</v>
      </c>
      <c r="B19" s="27">
        <v>0.21</v>
      </c>
      <c r="C19" s="23"/>
      <c r="D19" s="26" t="s">
        <v>55</v>
      </c>
      <c r="E19" s="27">
        <v>0.22500000000000001</v>
      </c>
      <c r="F19" s="23"/>
      <c r="G19" s="26" t="s">
        <v>56</v>
      </c>
      <c r="H19" s="27">
        <v>0.255</v>
      </c>
    </row>
    <row r="20" spans="1:8" ht="21" customHeight="1">
      <c r="A20" s="25" t="s">
        <v>57</v>
      </c>
      <c r="B20" s="27">
        <v>0.2175</v>
      </c>
      <c r="C20" s="23"/>
      <c r="D20" s="26" t="s">
        <v>57</v>
      </c>
      <c r="E20" s="27">
        <v>0.22500000000000001</v>
      </c>
      <c r="F20" s="23"/>
      <c r="G20" s="26" t="s">
        <v>55</v>
      </c>
      <c r="H20" s="27">
        <v>0.255</v>
      </c>
    </row>
    <row r="21" spans="1:8" ht="24.75" customHeight="1">
      <c r="A21" s="25" t="s">
        <v>58</v>
      </c>
      <c r="B21" s="27">
        <v>0.24</v>
      </c>
      <c r="C21" s="23"/>
      <c r="D21" s="26" t="s">
        <v>59</v>
      </c>
      <c r="E21" s="27">
        <v>0.26250000000000001</v>
      </c>
      <c r="F21" s="23"/>
      <c r="G21" s="26" t="s">
        <v>60</v>
      </c>
      <c r="H21" s="27">
        <v>0.26250000000000001</v>
      </c>
    </row>
    <row r="22" spans="1:8" ht="21" customHeight="1">
      <c r="A22" s="25" t="s">
        <v>61</v>
      </c>
      <c r="B22" s="27">
        <v>0.26250000000000001</v>
      </c>
      <c r="C22" s="23"/>
      <c r="D22" s="68"/>
      <c r="E22" s="66"/>
      <c r="F22" s="66"/>
      <c r="G22" s="66"/>
      <c r="H22" s="66"/>
    </row>
    <row r="23" spans="1:8" ht="15.75" customHeight="1"/>
    <row r="24" spans="1:8" ht="15.75" customHeight="1"/>
    <row r="25" spans="1:8" ht="15.75" customHeight="1"/>
    <row r="26" spans="1:8" ht="15.75" customHeight="1"/>
    <row r="27" spans="1:8" ht="15.75" customHeight="1"/>
    <row r="28" spans="1:8" ht="15.75" customHeight="1"/>
    <row r="29" spans="1:8" ht="15.75" customHeight="1"/>
    <row r="30" spans="1:8" ht="15.75" customHeight="1"/>
    <row r="31" spans="1:8" ht="15.75" customHeight="1"/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H2"/>
    <mergeCell ref="A3:B3"/>
    <mergeCell ref="D3:E3"/>
    <mergeCell ref="G3:H3"/>
    <mergeCell ref="D22:H22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6"/>
  <sheetViews>
    <sheetView workbookViewId="0"/>
  </sheetViews>
  <sheetFormatPr defaultColWidth="14.44140625" defaultRowHeight="15" customHeight="1"/>
  <cols>
    <col min="1" max="7" width="9.109375" customWidth="1"/>
    <col min="8" max="8" width="24.109375" customWidth="1"/>
    <col min="9" max="9" width="17.6640625" customWidth="1"/>
    <col min="10" max="10" width="9.109375" customWidth="1"/>
    <col min="11" max="26" width="8.6640625" customWidth="1"/>
  </cols>
  <sheetData>
    <row r="1" spans="1:26" ht="14.4">
      <c r="A1" s="36" t="s">
        <v>9</v>
      </c>
      <c r="B1" s="36"/>
      <c r="C1" s="36"/>
      <c r="D1" s="36"/>
      <c r="E1" s="36" t="s">
        <v>6</v>
      </c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</row>
    <row r="2" spans="1:26" ht="14.4">
      <c r="A2" s="36" t="s">
        <v>63</v>
      </c>
      <c r="B2" s="36"/>
      <c r="C2" s="36"/>
      <c r="D2" s="36"/>
      <c r="E2" s="36">
        <v>20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</row>
    <row r="3" spans="1:26" ht="15" customHeight="1">
      <c r="A3" s="36" t="s">
        <v>64</v>
      </c>
      <c r="B3" s="36"/>
      <c r="C3" s="36"/>
      <c r="D3" s="36"/>
      <c r="E3" s="36">
        <v>24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</row>
    <row r="4" spans="1:26" ht="15.75" customHeight="1">
      <c r="A4" s="36" t="s">
        <v>65</v>
      </c>
      <c r="B4" s="36"/>
      <c r="C4" s="36"/>
      <c r="D4" s="36"/>
      <c r="E4" s="36" t="s">
        <v>66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15.75" customHeight="1">
      <c r="A5" s="36" t="s">
        <v>67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ht="14.4">
      <c r="A6" s="36" t="s">
        <v>68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ht="14.4">
      <c r="A7" s="36" t="s">
        <v>69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ht="14.4">
      <c r="A8" s="36" t="s">
        <v>70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ht="14.4">
      <c r="A9" s="36" t="s">
        <v>71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ht="14.4">
      <c r="A10" s="36" t="s">
        <v>72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ht="14.4">
      <c r="A11" s="36" t="s">
        <v>73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ht="14.4">
      <c r="A12" s="36" t="s">
        <v>74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ht="14.4">
      <c r="A13" s="36" t="s">
        <v>75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ht="14.4">
      <c r="A14" s="36" t="s">
        <v>76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4.4">
      <c r="A15" s="36" t="s">
        <v>77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4.4">
      <c r="A16" s="36" t="s">
        <v>78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5.75" customHeight="1">
      <c r="A17" s="36" t="s">
        <v>79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5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5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5.75" customHeight="1">
      <c r="A20" s="36"/>
      <c r="B20" s="36"/>
      <c r="C20" s="36"/>
      <c r="D20" s="36"/>
      <c r="E20" s="36"/>
      <c r="F20" s="36"/>
      <c r="G20" s="36"/>
      <c r="H20" s="36"/>
      <c r="I20" s="37"/>
      <c r="J20" s="38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5.75" customHeight="1">
      <c r="A21" s="36"/>
      <c r="B21" s="36"/>
      <c r="C21" s="36"/>
      <c r="D21" s="36"/>
      <c r="E21" s="36"/>
      <c r="F21" s="36"/>
      <c r="G21" s="36"/>
      <c r="H21" s="36"/>
      <c r="I21" s="37"/>
      <c r="J21" s="38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5.75" customHeight="1">
      <c r="A22" s="36"/>
      <c r="B22" s="36"/>
      <c r="C22" s="36"/>
      <c r="D22" s="36"/>
      <c r="E22" s="36"/>
      <c r="F22" s="36"/>
      <c r="G22" s="36"/>
      <c r="H22" s="36"/>
      <c r="I22" s="37"/>
      <c r="J22" s="38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5.75" customHeight="1">
      <c r="A23" s="36"/>
      <c r="B23" s="36"/>
      <c r="C23" s="36"/>
      <c r="D23" s="36"/>
      <c r="E23" s="36"/>
      <c r="F23" s="36"/>
      <c r="G23" s="36"/>
      <c r="H23" s="36"/>
      <c r="I23" s="37"/>
      <c r="J23" s="38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5.75" customHeight="1">
      <c r="A24" s="36"/>
      <c r="B24" s="36"/>
      <c r="C24" s="36"/>
      <c r="D24" s="36"/>
      <c r="E24" s="36"/>
      <c r="F24" s="36"/>
      <c r="G24" s="36"/>
      <c r="H24" s="36"/>
      <c r="I24" s="37"/>
      <c r="J24" s="38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5.75" customHeight="1">
      <c r="A25" s="36"/>
      <c r="B25" s="36"/>
      <c r="C25" s="36"/>
      <c r="D25" s="36"/>
      <c r="E25" s="36"/>
      <c r="F25" s="36"/>
      <c r="G25" s="36"/>
      <c r="H25" s="36"/>
      <c r="I25" s="37"/>
      <c r="J25" s="38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5.75" customHeight="1">
      <c r="A26" s="36"/>
      <c r="B26" s="36"/>
      <c r="C26" s="36"/>
      <c r="D26" s="36"/>
      <c r="E26" s="36"/>
      <c r="F26" s="36"/>
      <c r="G26" s="36"/>
      <c r="H26" s="36"/>
      <c r="I26" s="37"/>
      <c r="J26" s="38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5.75" customHeight="1">
      <c r="A27" s="36"/>
      <c r="B27" s="36"/>
      <c r="C27" s="36"/>
      <c r="D27" s="36"/>
      <c r="E27" s="36"/>
      <c r="F27" s="36"/>
      <c r="G27" s="36"/>
      <c r="H27" s="36"/>
      <c r="I27" s="37"/>
      <c r="J27" s="38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5.75" customHeight="1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5.75" customHeight="1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5.75" customHeight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5.75" customHeight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5.75" customHeight="1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5.75" customHeight="1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5.75" customHeight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5.75" customHeight="1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5.75" customHeight="1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5.75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5.75" customHeight="1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5.75" customHeight="1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5.75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5.7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5.75" customHeight="1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5.75" customHeight="1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5.75" customHeight="1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5.75" customHeight="1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5.75" customHeight="1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5.75" customHeight="1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5.7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5.75" customHeight="1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5.75" customHeight="1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5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5.75" customHeight="1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5.75" customHeight="1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5.75" customHeight="1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5.75" customHeight="1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5.75" customHeight="1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5.75" customHeight="1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5.75" customHeight="1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5.75" customHeight="1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5.75" customHeight="1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5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5.75" customHeight="1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5.75" customHeight="1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5.75" customHeight="1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5.75" customHeight="1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5.7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5.75" customHeight="1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5.75" customHeight="1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5.75" customHeight="1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5.75" customHeight="1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5.75" customHeight="1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5.75" customHeight="1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5.75" customHeight="1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5.75" customHeight="1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5.75" customHeight="1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5.75" customHeight="1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5.75" customHeight="1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5.75" customHeight="1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5.75" customHeight="1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5.75" customHeight="1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5.75" customHeight="1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5.75" customHeight="1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5.75" customHeight="1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5.75" customHeight="1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5.75" customHeight="1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5.75" customHeight="1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5.75" customHeight="1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5.75" customHeight="1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5.75" customHeight="1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5.75" customHeight="1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5.7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5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5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5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5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5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5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5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5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5.75" customHeight="1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5.75" customHeight="1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5.75" customHeight="1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5.75" customHeight="1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5.75" customHeight="1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5.75" customHeight="1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5.75" customHeight="1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5.75" customHeight="1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5.75" customHeight="1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5.75" customHeight="1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5.75" customHeight="1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5.75" customHeight="1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5.75" customHeight="1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5.75" customHeight="1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5.75" customHeight="1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5.75" customHeight="1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5.75" customHeight="1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5.75" customHeight="1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5.75" customHeight="1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5.75" customHeight="1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5.75" customHeight="1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5.75" customHeight="1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5.75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5.7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5.7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5.75" customHeight="1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5.75" customHeight="1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5.75" customHeight="1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5.75" customHeight="1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5.75" customHeight="1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5.75" customHeight="1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5.75" customHeight="1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5.75" customHeight="1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5.75" customHeight="1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5.75" customHeight="1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5.75" customHeight="1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5.75" customHeight="1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5.75" customHeight="1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5.75" customHeight="1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5.75" customHeight="1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5.75" customHeight="1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5.75" customHeight="1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5.75" customHeight="1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5.75" customHeight="1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5.75" customHeight="1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5.75" customHeight="1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5.75" customHeight="1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5.75" customHeight="1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5.75" customHeight="1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5.75" customHeight="1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5.75" customHeight="1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5.75" customHeight="1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5.75" customHeight="1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5.75" customHeight="1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5.75" customHeight="1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5.75" customHeight="1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5.75" customHeight="1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5.75" customHeight="1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5.75" customHeight="1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5.75" customHeight="1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5.75" customHeight="1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5.75" customHeight="1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5.75" customHeight="1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5.75" customHeight="1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5.75" customHeight="1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5.75" customHeight="1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5.75" customHeight="1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5.75" customHeight="1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5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5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5.75" customHeight="1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5.75" customHeight="1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5.75" customHeight="1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5.75" customHeight="1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5.75" customHeight="1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5.75" customHeight="1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5.75" customHeight="1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5.75" customHeight="1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5.75" customHeight="1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5.75" customHeight="1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5.75" customHeight="1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5.75" customHeight="1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5.75" customHeight="1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5.75" customHeight="1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5.75" customHeight="1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5.75" customHeight="1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5.75" customHeight="1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5.75" customHeight="1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5.75" customHeight="1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5.75" customHeight="1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5.75" customHeight="1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5.75" customHeight="1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5.75" customHeight="1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5.75" customHeight="1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5.75" customHeight="1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5.75" customHeight="1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5.75" customHeight="1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5.75" customHeight="1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5.75" customHeight="1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5.75" customHeight="1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5.75" customHeight="1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5.75" customHeight="1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5.75" customHeight="1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5.75" customHeight="1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5.75" customHeight="1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5.75" customHeight="1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5.75" customHeight="1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5.75" customHeight="1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5.75" customHeight="1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5.75" customHeight="1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5.75" customHeight="1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5.75" customHeight="1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5.75" customHeight="1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5.75" customHeight="1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5.75" customHeight="1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5.75" customHeight="1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5.75" customHeight="1">
      <c r="A217" s="36"/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5.75" customHeight="1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5.75" customHeight="1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5.75" customHeight="1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5.75" customHeight="1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5.75" customHeight="1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5.75" customHeight="1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ht="15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5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5.75" customHeight="1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5.75" customHeight="1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5.75" customHeight="1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5.75" customHeight="1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5.75" customHeight="1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5.75" customHeight="1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5.75" customHeight="1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5.75" customHeight="1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5.75" customHeight="1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5.75" customHeight="1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5.75" customHeight="1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5.75" customHeight="1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5.75" customHeight="1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5.75" customHeight="1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5.75" customHeight="1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5.75" customHeight="1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5.75" customHeight="1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5.75" customHeight="1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5.75" customHeight="1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5.75" customHeight="1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5.75" customHeight="1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5.75" customHeight="1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5.75" customHeight="1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5.75" customHeight="1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5.75" customHeight="1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5.75" customHeight="1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5.75" customHeight="1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5.75" customHeight="1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5.75" customHeight="1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5.75" customHeight="1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5.75" customHeight="1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5.75" customHeight="1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5.75" customHeight="1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5.75" customHeight="1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5.75" customHeight="1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5.75" customHeight="1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5.75" customHeight="1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5.75" customHeight="1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5.75" customHeight="1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5.75" customHeight="1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5.75" customHeight="1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5.75" customHeight="1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5.75" customHeight="1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5.75" customHeight="1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5.75" customHeight="1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5.75" customHeight="1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5.75" customHeight="1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5.75" customHeight="1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5.75" customHeight="1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5.75" customHeight="1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5.75" customHeight="1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5.75" customHeight="1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5.75" customHeight="1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5.75" customHeight="1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5.75" customHeight="1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5.75" customHeight="1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5.75" customHeight="1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5.75" customHeight="1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5.75" customHeight="1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5.75" customHeight="1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5.75" customHeight="1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5.75" customHeight="1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5.75" customHeight="1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5.75" customHeight="1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5.75" customHeight="1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5.75" customHeight="1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5.75" customHeight="1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5.75" customHeight="1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5.75" customHeight="1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5.75" customHeight="1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5.75" customHeight="1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5.75" customHeight="1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5.75" customHeight="1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5.75" customHeight="1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5.75" customHeight="1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5.75" customHeight="1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5.75" customHeight="1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5.75" customHeight="1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5.75" customHeight="1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5.75" customHeight="1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5.75" customHeight="1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5.75" customHeight="1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5.75" customHeight="1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5.75" customHeight="1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5.75" customHeight="1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5.75" customHeight="1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5.75" customHeight="1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5.75" customHeight="1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5.75" customHeight="1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5.75" customHeight="1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5.75" customHeight="1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5.75" customHeight="1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5.75" customHeight="1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5.75" customHeight="1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5.75" customHeight="1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:26" ht="15.75" customHeight="1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:26" ht="15.75" customHeight="1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:26" ht="15.75" customHeight="1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:26" ht="15.75" customHeight="1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:26" ht="15.75" customHeight="1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:26" ht="15.75" customHeight="1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:26" ht="15.75" customHeight="1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:26" ht="15.75" customHeight="1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:26" ht="15.75" customHeight="1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:26" ht="15.75" customHeight="1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:26" ht="15.75" customHeight="1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:26" ht="15.75" customHeight="1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:26" ht="15.75" customHeight="1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:26" ht="15.75" customHeight="1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:26" ht="15.75" customHeight="1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:26" ht="15.75" customHeight="1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:26" ht="15.75" customHeight="1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:26" ht="15.75" customHeight="1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:26" ht="15.75" customHeight="1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:26" ht="15.75" customHeight="1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:26" ht="15.75" customHeight="1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:26" ht="15.75" customHeight="1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:26" ht="15.75" customHeight="1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:26" ht="15.75" customHeight="1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:26" ht="15.75" customHeight="1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:26" ht="15.75" customHeight="1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:26" ht="15.75" customHeight="1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:26" ht="15.75" customHeight="1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:26" ht="15.75" customHeight="1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:26" ht="15.75" customHeight="1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:26" ht="15.75" customHeight="1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:26" ht="15.75" customHeight="1">
      <c r="A352" s="36"/>
      <c r="B352" s="36"/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:26" ht="15.75" customHeight="1">
      <c r="A353" s="36"/>
      <c r="B353" s="36"/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:26" ht="15.75" customHeight="1">
      <c r="A354" s="36"/>
      <c r="B354" s="36"/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:26" ht="15.75" customHeight="1">
      <c r="A355" s="36"/>
      <c r="B355" s="36"/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:26" ht="15.75" customHeight="1">
      <c r="A356" s="36"/>
      <c r="B356" s="36"/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:26" ht="15.75" customHeight="1">
      <c r="A357" s="36"/>
      <c r="B357" s="36"/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:26" ht="15.75" customHeight="1">
      <c r="A358" s="36"/>
      <c r="B358" s="36"/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:26" ht="15.75" customHeight="1">
      <c r="A359" s="36"/>
      <c r="B359" s="36"/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:26" ht="15.75" customHeight="1">
      <c r="A360" s="36"/>
      <c r="B360" s="36"/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:26" ht="15.75" customHeight="1">
      <c r="A361" s="36"/>
      <c r="B361" s="36"/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:26" ht="15.75" customHeight="1">
      <c r="A362" s="36"/>
      <c r="B362" s="36"/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:26" ht="15.75" customHeight="1">
      <c r="A363" s="36"/>
      <c r="B363" s="36"/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:26" ht="15.75" customHeight="1">
      <c r="A364" s="36"/>
      <c r="B364" s="36"/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:26" ht="15.75" customHeight="1">
      <c r="A365" s="36"/>
      <c r="B365" s="36"/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:26" ht="15.75" customHeight="1">
      <c r="A366" s="36"/>
      <c r="B366" s="36"/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:26" ht="15.75" customHeight="1">
      <c r="A367" s="36"/>
      <c r="B367" s="36"/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:26" ht="15.75" customHeight="1">
      <c r="A368" s="36"/>
      <c r="B368" s="36"/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:26" ht="15.75" customHeight="1">
      <c r="A369" s="36"/>
      <c r="B369" s="36"/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:26" ht="15.75" customHeight="1">
      <c r="A370" s="36"/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:26" ht="15.75" customHeight="1">
      <c r="A371" s="36"/>
      <c r="B371" s="36"/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:26" ht="15.75" customHeight="1">
      <c r="A372" s="36"/>
      <c r="B372" s="36"/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:26" ht="15.75" customHeight="1">
      <c r="A373" s="36"/>
      <c r="B373" s="36"/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:26" ht="15.75" customHeight="1">
      <c r="A374" s="36"/>
      <c r="B374" s="36"/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:26" ht="15.75" customHeight="1">
      <c r="A375" s="36"/>
      <c r="B375" s="36"/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:26" ht="15.75" customHeight="1">
      <c r="A376" s="36"/>
      <c r="B376" s="36"/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:26" ht="15.75" customHeight="1">
      <c r="A377" s="36"/>
      <c r="B377" s="36"/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:26" ht="15.75" customHeight="1">
      <c r="A378" s="36"/>
      <c r="B378" s="36"/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:26" ht="15.75" customHeight="1">
      <c r="A379" s="36"/>
      <c r="B379" s="36"/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:26" ht="15.75" customHeight="1">
      <c r="A380" s="36"/>
      <c r="B380" s="36"/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:26" ht="15.75" customHeight="1">
      <c r="A381" s="36"/>
      <c r="B381" s="36"/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:26" ht="15.75" customHeight="1">
      <c r="A382" s="36"/>
      <c r="B382" s="36"/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:26" ht="15.75" customHeight="1">
      <c r="A383" s="36"/>
      <c r="B383" s="36"/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:26" ht="15.75" customHeight="1">
      <c r="A384" s="36"/>
      <c r="B384" s="36"/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:26" ht="15.75" customHeight="1">
      <c r="A385" s="36"/>
      <c r="B385" s="36"/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:26" ht="15.75" customHeight="1">
      <c r="A386" s="36"/>
      <c r="B386" s="36"/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:26" ht="15.75" customHeight="1">
      <c r="A387" s="36"/>
      <c r="B387" s="36"/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:26" ht="15.75" customHeight="1">
      <c r="A388" s="3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:26" ht="15.75" customHeight="1">
      <c r="A389" s="36"/>
      <c r="B389" s="36"/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:26" ht="15.75" customHeight="1">
      <c r="A390" s="36"/>
      <c r="B390" s="36"/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:26" ht="15.75" customHeight="1">
      <c r="A391" s="36"/>
      <c r="B391" s="36"/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:26" ht="15.75" customHeight="1">
      <c r="A392" s="36"/>
      <c r="B392" s="36"/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:26" ht="15.75" customHeight="1">
      <c r="A393" s="36"/>
      <c r="B393" s="36"/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:26" ht="15.75" customHeight="1">
      <c r="A394" s="3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:26" ht="15.75" customHeight="1">
      <c r="A395" s="36"/>
      <c r="B395" s="36"/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:26" ht="15.75" customHeight="1">
      <c r="A396" s="36"/>
      <c r="B396" s="36"/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:26" ht="15.75" customHeight="1">
      <c r="A397" s="36"/>
      <c r="B397" s="36"/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:26" ht="15.75" customHeight="1">
      <c r="A398" s="36"/>
      <c r="B398" s="36"/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:26" ht="15.75" customHeight="1">
      <c r="A399" s="36"/>
      <c r="B399" s="36"/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:26" ht="15.75" customHeight="1">
      <c r="A400" s="36"/>
      <c r="B400" s="36"/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:26" ht="15.75" customHeight="1">
      <c r="A401" s="36"/>
      <c r="B401" s="36"/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:26" ht="15.75" customHeight="1">
      <c r="A402" s="36"/>
      <c r="B402" s="36"/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:26" ht="15.75" customHeight="1">
      <c r="A403" s="36"/>
      <c r="B403" s="36"/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:26" ht="15.75" customHeight="1">
      <c r="A404" s="36"/>
      <c r="B404" s="36"/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:26" ht="15.75" customHeight="1">
      <c r="A405" s="36"/>
      <c r="B405" s="36"/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:26" ht="15.75" customHeight="1">
      <c r="A406" s="36"/>
      <c r="B406" s="36"/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:26" ht="15.75" customHeight="1">
      <c r="A407" s="36"/>
      <c r="B407" s="36"/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:26" ht="15.75" customHeight="1">
      <c r="A408" s="36"/>
      <c r="B408" s="36"/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:26" ht="15.75" customHeight="1">
      <c r="A409" s="36"/>
      <c r="B409" s="36"/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:26" ht="15.75" customHeight="1">
      <c r="A410" s="36"/>
      <c r="B410" s="36"/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:26" ht="15.75" customHeight="1">
      <c r="A411" s="36"/>
      <c r="B411" s="36"/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:26" ht="15.75" customHeight="1">
      <c r="A412" s="36"/>
      <c r="B412" s="36"/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:26" ht="15.75" customHeight="1">
      <c r="A413" s="36"/>
      <c r="B413" s="36"/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:26" ht="15.75" customHeight="1">
      <c r="A414" s="36"/>
      <c r="B414" s="36"/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:26" ht="15.75" customHeight="1">
      <c r="A415" s="36"/>
      <c r="B415" s="36"/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:26" ht="15.75" customHeight="1">
      <c r="A416" s="36"/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:26" ht="15.75" customHeight="1">
      <c r="A417" s="36"/>
      <c r="B417" s="36"/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:26" ht="15.75" customHeight="1">
      <c r="A418" s="36"/>
      <c r="B418" s="36"/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:26" ht="15.75" customHeight="1">
      <c r="A419" s="36"/>
      <c r="B419" s="36"/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:26" ht="15.75" customHeight="1">
      <c r="A420" s="36"/>
      <c r="B420" s="36"/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:26" ht="15.75" customHeight="1">
      <c r="A421" s="36"/>
      <c r="B421" s="36"/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:26" ht="15.75" customHeight="1">
      <c r="A422" s="36"/>
      <c r="B422" s="36"/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:26" ht="15.75" customHeight="1">
      <c r="A423" s="36"/>
      <c r="B423" s="36"/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:26" ht="15.75" customHeight="1">
      <c r="A424" s="36"/>
      <c r="B424" s="36"/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:26" ht="15.75" customHeight="1">
      <c r="A425" s="36"/>
      <c r="B425" s="36"/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:26" ht="15.75" customHeight="1">
      <c r="A426" s="36"/>
      <c r="B426" s="36"/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:26" ht="15.75" customHeight="1">
      <c r="A427" s="36"/>
      <c r="B427" s="36"/>
      <c r="C427" s="36"/>
      <c r="D427" s="36"/>
      <c r="E427" s="36"/>
      <c r="F427" s="36"/>
      <c r="G427" s="36"/>
      <c r="H427" s="36"/>
      <c r="I427" s="36"/>
      <c r="J427" s="3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:26" ht="15.75" customHeight="1">
      <c r="A428" s="36"/>
      <c r="B428" s="36"/>
      <c r="C428" s="36"/>
      <c r="D428" s="36"/>
      <c r="E428" s="36"/>
      <c r="F428" s="36"/>
      <c r="G428" s="36"/>
      <c r="H428" s="36"/>
      <c r="I428" s="36"/>
      <c r="J428" s="3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:26" ht="15.75" customHeight="1">
      <c r="A429" s="36"/>
      <c r="B429" s="36"/>
      <c r="C429" s="36"/>
      <c r="D429" s="36"/>
      <c r="E429" s="36"/>
      <c r="F429" s="36"/>
      <c r="G429" s="36"/>
      <c r="H429" s="36"/>
      <c r="I429" s="36"/>
      <c r="J429" s="3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:26" ht="15.75" customHeight="1">
      <c r="A430" s="36"/>
      <c r="B430" s="36"/>
      <c r="C430" s="36"/>
      <c r="D430" s="36"/>
      <c r="E430" s="36"/>
      <c r="F430" s="36"/>
      <c r="G430" s="36"/>
      <c r="H430" s="36"/>
      <c r="I430" s="36"/>
      <c r="J430" s="3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:26" ht="15.75" customHeight="1">
      <c r="A431" s="36"/>
      <c r="B431" s="36"/>
      <c r="C431" s="36"/>
      <c r="D431" s="36"/>
      <c r="E431" s="36"/>
      <c r="F431" s="36"/>
      <c r="G431" s="36"/>
      <c r="H431" s="36"/>
      <c r="I431" s="36"/>
      <c r="J431" s="3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:26" ht="15.75" customHeight="1">
      <c r="A432" s="36"/>
      <c r="B432" s="36"/>
      <c r="C432" s="36"/>
      <c r="D432" s="36"/>
      <c r="E432" s="36"/>
      <c r="F432" s="36"/>
      <c r="G432" s="36"/>
      <c r="H432" s="36"/>
      <c r="I432" s="36"/>
      <c r="J432" s="3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:26" ht="15.75" customHeight="1">
      <c r="A433" s="36"/>
      <c r="B433" s="36"/>
      <c r="C433" s="36"/>
      <c r="D433" s="36"/>
      <c r="E433" s="36"/>
      <c r="F433" s="36"/>
      <c r="G433" s="36"/>
      <c r="H433" s="36"/>
      <c r="I433" s="36"/>
      <c r="J433" s="3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:26" ht="15.75" customHeight="1">
      <c r="A434" s="36"/>
      <c r="B434" s="36"/>
      <c r="C434" s="36"/>
      <c r="D434" s="36"/>
      <c r="E434" s="36"/>
      <c r="F434" s="36"/>
      <c r="G434" s="36"/>
      <c r="H434" s="36"/>
      <c r="I434" s="36"/>
      <c r="J434" s="3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:26" ht="15.75" customHeight="1">
      <c r="A435" s="36"/>
      <c r="B435" s="36"/>
      <c r="C435" s="36"/>
      <c r="D435" s="36"/>
      <c r="E435" s="36"/>
      <c r="F435" s="36"/>
      <c r="G435" s="36"/>
      <c r="H435" s="36"/>
      <c r="I435" s="36"/>
      <c r="J435" s="3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:26" ht="15.75" customHeight="1">
      <c r="A436" s="3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:26" ht="15.75" customHeight="1">
      <c r="A437" s="36"/>
      <c r="B437" s="36"/>
      <c r="C437" s="36"/>
      <c r="D437" s="36"/>
      <c r="E437" s="36"/>
      <c r="F437" s="36"/>
      <c r="G437" s="36"/>
      <c r="H437" s="36"/>
      <c r="I437" s="36"/>
      <c r="J437" s="3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:26" ht="15.75" customHeight="1">
      <c r="A438" s="36"/>
      <c r="B438" s="36"/>
      <c r="C438" s="36"/>
      <c r="D438" s="36"/>
      <c r="E438" s="36"/>
      <c r="F438" s="36"/>
      <c r="G438" s="36"/>
      <c r="H438" s="36"/>
      <c r="I438" s="36"/>
      <c r="J438" s="3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:26" ht="15.75" customHeight="1">
      <c r="A439" s="36"/>
      <c r="B439" s="36"/>
      <c r="C439" s="36"/>
      <c r="D439" s="36"/>
      <c r="E439" s="36"/>
      <c r="F439" s="36"/>
      <c r="G439" s="36"/>
      <c r="H439" s="36"/>
      <c r="I439" s="36"/>
      <c r="J439" s="3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:26" ht="15.75" customHeight="1">
      <c r="A440" s="36"/>
      <c r="B440" s="36"/>
      <c r="C440" s="36"/>
      <c r="D440" s="36"/>
      <c r="E440" s="36"/>
      <c r="F440" s="36"/>
      <c r="G440" s="36"/>
      <c r="H440" s="36"/>
      <c r="I440" s="36"/>
      <c r="J440" s="3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:26" ht="15.75" customHeight="1">
      <c r="A441" s="36"/>
      <c r="B441" s="36"/>
      <c r="C441" s="36"/>
      <c r="D441" s="36"/>
      <c r="E441" s="36"/>
      <c r="F441" s="36"/>
      <c r="G441" s="36"/>
      <c r="H441" s="36"/>
      <c r="I441" s="36"/>
      <c r="J441" s="3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:26" ht="15.75" customHeight="1">
      <c r="A442" s="36"/>
      <c r="B442" s="36"/>
      <c r="C442" s="36"/>
      <c r="D442" s="36"/>
      <c r="E442" s="36"/>
      <c r="F442" s="36"/>
      <c r="G442" s="36"/>
      <c r="H442" s="36"/>
      <c r="I442" s="36"/>
      <c r="J442" s="3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:26" ht="15.75" customHeight="1">
      <c r="A443" s="3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:26" ht="15.75" customHeight="1">
      <c r="A444" s="36"/>
      <c r="B444" s="36"/>
      <c r="C444" s="36"/>
      <c r="D444" s="36"/>
      <c r="E444" s="36"/>
      <c r="F444" s="36"/>
      <c r="G444" s="36"/>
      <c r="H444" s="36"/>
      <c r="I444" s="36"/>
      <c r="J444" s="3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:26" ht="15.75" customHeight="1">
      <c r="A445" s="36"/>
      <c r="B445" s="36"/>
      <c r="C445" s="36"/>
      <c r="D445" s="36"/>
      <c r="E445" s="36"/>
      <c r="F445" s="36"/>
      <c r="G445" s="36"/>
      <c r="H445" s="36"/>
      <c r="I445" s="36"/>
      <c r="J445" s="3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:26" ht="15.75" customHeight="1">
      <c r="A446" s="36"/>
      <c r="B446" s="36"/>
      <c r="C446" s="36"/>
      <c r="D446" s="36"/>
      <c r="E446" s="36"/>
      <c r="F446" s="36"/>
      <c r="G446" s="36"/>
      <c r="H446" s="36"/>
      <c r="I446" s="36"/>
      <c r="J446" s="3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:26" ht="15.75" customHeight="1">
      <c r="A447" s="36"/>
      <c r="B447" s="36"/>
      <c r="C447" s="36"/>
      <c r="D447" s="36"/>
      <c r="E447" s="36"/>
      <c r="F447" s="36"/>
      <c r="G447" s="36"/>
      <c r="H447" s="36"/>
      <c r="I447" s="36"/>
      <c r="J447" s="3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:26" ht="15.75" customHeight="1">
      <c r="A448" s="36"/>
      <c r="B448" s="36"/>
      <c r="C448" s="36"/>
      <c r="D448" s="36"/>
      <c r="E448" s="36"/>
      <c r="F448" s="36"/>
      <c r="G448" s="36"/>
      <c r="H448" s="36"/>
      <c r="I448" s="36"/>
      <c r="J448" s="3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:26" ht="15.75" customHeight="1">
      <c r="A449" s="36"/>
      <c r="B449" s="36"/>
      <c r="C449" s="36"/>
      <c r="D449" s="36"/>
      <c r="E449" s="36"/>
      <c r="F449" s="36"/>
      <c r="G449" s="36"/>
      <c r="H449" s="36"/>
      <c r="I449" s="36"/>
      <c r="J449" s="3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:26" ht="15.75" customHeight="1">
      <c r="A450" s="36"/>
      <c r="B450" s="36"/>
      <c r="C450" s="36"/>
      <c r="D450" s="36"/>
      <c r="E450" s="36"/>
      <c r="F450" s="36"/>
      <c r="G450" s="36"/>
      <c r="H450" s="36"/>
      <c r="I450" s="36"/>
      <c r="J450" s="3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:26" ht="15.75" customHeight="1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:26" ht="15.75" customHeight="1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:26" ht="15.75" customHeight="1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:26" ht="15.75" customHeight="1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:26" ht="15.75" customHeight="1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:26" ht="15.75" customHeight="1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:26" ht="15.75" customHeight="1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:26" ht="15.75" customHeight="1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:26" ht="15.7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:26" ht="15.75" customHeight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:26" ht="15.75" customHeight="1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:26" ht="15.75" customHeight="1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:26" ht="15.75" customHeight="1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:26" ht="15.75" customHeight="1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:26" ht="15.75" customHeight="1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:26" ht="15.75" customHeight="1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:26" ht="15.75" customHeight="1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:26" ht="15.75" customHeight="1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:26" ht="15.75" customHeight="1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:26" ht="15.75" customHeight="1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:26" ht="15.75" customHeight="1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:26" ht="15.75" customHeight="1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:26" ht="15.75" customHeight="1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:26" ht="15.75" customHeight="1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:26" ht="15.75" customHeight="1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:26" ht="15.75" customHeight="1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:26" ht="15.75" customHeight="1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:26" ht="15.75" customHeight="1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:26" ht="15.75" customHeight="1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:26" ht="15.75" customHeight="1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:26" ht="15.75" customHeight="1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:26" ht="15.75" customHeight="1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:26" ht="15.75" customHeight="1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:26" ht="15.75" customHeight="1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:26" ht="15.75" customHeight="1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:26" ht="15.75" customHeight="1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:26" ht="15.75" customHeight="1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:26" ht="15.75" customHeight="1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:26" ht="15.75" customHeight="1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:26" ht="15.75" customHeight="1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:26" ht="15.75" customHeight="1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:26" ht="15.75" customHeight="1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:26" ht="15.75" customHeight="1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:26" ht="15.75" customHeight="1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:26" ht="15.75" customHeight="1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:26" ht="15.75" customHeight="1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:26" ht="15.75" customHeight="1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:26" ht="15.75" customHeight="1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:26" ht="15.75" customHeight="1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:26" ht="15.75" customHeight="1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:26" ht="15.75" customHeight="1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:26" ht="15.75" customHeight="1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:26" ht="15.75" customHeight="1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:26" ht="15.75" customHeight="1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:26" ht="15.75" customHeight="1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:26" ht="15.75" customHeight="1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:26" ht="15.75" customHeight="1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:26" ht="15.75" customHeight="1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:26" ht="15.75" customHeight="1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:26" ht="15.75" customHeight="1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:26" ht="15.75" customHeight="1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:26" ht="15.75" customHeight="1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:26" ht="15.75" customHeight="1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:26" ht="15.75" customHeight="1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:26" ht="15.75" customHeight="1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:26" ht="15.75" customHeight="1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:26" ht="15.75" customHeight="1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:26" ht="15.75" customHeight="1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:26" ht="15.75" customHeight="1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6"/>
      <c r="M519" s="36"/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:26" ht="15.75" customHeight="1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6"/>
      <c r="M520" s="36"/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:26" ht="15.75" customHeight="1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6"/>
      <c r="M521" s="36"/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:26" ht="15.75" customHeight="1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6"/>
      <c r="M522" s="36"/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:26" ht="15.75" customHeight="1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6"/>
      <c r="M523" s="36"/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:26" ht="15.75" customHeight="1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6"/>
      <c r="M524" s="36"/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:26" ht="15.75" customHeight="1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6"/>
      <c r="M525" s="36"/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:26" ht="15.75" customHeight="1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6"/>
      <c r="M526" s="36"/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:26" ht="15.75" customHeight="1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6"/>
      <c r="M527" s="36"/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:26" ht="15.75" customHeight="1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6"/>
      <c r="M528" s="36"/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:26" ht="15.75" customHeight="1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6"/>
      <c r="M529" s="36"/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:26" ht="15.75" customHeight="1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6"/>
      <c r="M530" s="36"/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:26" ht="15.75" customHeight="1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6"/>
      <c r="M531" s="36"/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:26" ht="15.75" customHeight="1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6"/>
      <c r="M532" s="36"/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:26" ht="15.75" customHeight="1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6"/>
      <c r="M533" s="36"/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:26" ht="15.75" customHeight="1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6"/>
      <c r="M534" s="36"/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:26" ht="15.75" customHeight="1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6"/>
      <c r="M535" s="36"/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:26" ht="15.75" customHeight="1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6"/>
      <c r="M536" s="36"/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:26" ht="15.75" customHeight="1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6"/>
      <c r="M537" s="36"/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:26" ht="15.75" customHeight="1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6"/>
      <c r="M538" s="36"/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:26" ht="15.75" customHeight="1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6"/>
      <c r="M539" s="36"/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:26" ht="15.75" customHeight="1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6"/>
      <c r="M540" s="36"/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:26" ht="15.75" customHeight="1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6"/>
      <c r="M541" s="36"/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:26" ht="15.75" customHeight="1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6"/>
      <c r="M542" s="36"/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:26" ht="15.75" customHeight="1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6"/>
      <c r="M543" s="36"/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:26" ht="15.75" customHeight="1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6"/>
      <c r="M544" s="36"/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:26" ht="15.75" customHeight="1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6"/>
      <c r="M545" s="36"/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  <row r="546" spans="1:26" ht="15.75" customHeight="1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6"/>
      <c r="M546" s="36"/>
      <c r="N546" s="36"/>
      <c r="O546" s="36"/>
      <c r="P546" s="36"/>
      <c r="Q546" s="36"/>
      <c r="R546" s="36"/>
      <c r="S546" s="36"/>
      <c r="T546" s="36"/>
      <c r="U546" s="36"/>
      <c r="V546" s="36"/>
      <c r="W546" s="36"/>
      <c r="X546" s="36"/>
      <c r="Y546" s="36"/>
      <c r="Z546" s="36"/>
    </row>
    <row r="547" spans="1:26" ht="15.75" customHeight="1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6"/>
      <c r="M547" s="36"/>
      <c r="N547" s="36"/>
      <c r="O547" s="36"/>
      <c r="P547" s="36"/>
      <c r="Q547" s="36"/>
      <c r="R547" s="36"/>
      <c r="S547" s="36"/>
      <c r="T547" s="36"/>
      <c r="U547" s="36"/>
      <c r="V547" s="36"/>
      <c r="W547" s="36"/>
      <c r="X547" s="36"/>
      <c r="Y547" s="36"/>
      <c r="Z547" s="36"/>
    </row>
    <row r="548" spans="1:26" ht="15.75" customHeight="1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6"/>
      <c r="M548" s="36"/>
      <c r="N548" s="36"/>
      <c r="O548" s="36"/>
      <c r="P548" s="36"/>
      <c r="Q548" s="36"/>
      <c r="R548" s="36"/>
      <c r="S548" s="36"/>
      <c r="T548" s="36"/>
      <c r="U548" s="36"/>
      <c r="V548" s="36"/>
      <c r="W548" s="36"/>
      <c r="X548" s="36"/>
      <c r="Y548" s="36"/>
      <c r="Z548" s="36"/>
    </row>
    <row r="549" spans="1:26" ht="15.75" customHeight="1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6"/>
      <c r="M549" s="36"/>
      <c r="N549" s="36"/>
      <c r="O549" s="36"/>
      <c r="P549" s="36"/>
      <c r="Q549" s="36"/>
      <c r="R549" s="36"/>
      <c r="S549" s="36"/>
      <c r="T549" s="36"/>
      <c r="U549" s="36"/>
      <c r="V549" s="36"/>
      <c r="W549" s="36"/>
      <c r="X549" s="36"/>
      <c r="Y549" s="36"/>
      <c r="Z549" s="36"/>
    </row>
    <row r="550" spans="1:26" ht="15.75" customHeight="1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6"/>
      <c r="M550" s="36"/>
      <c r="N550" s="36"/>
      <c r="O550" s="36"/>
      <c r="P550" s="36"/>
      <c r="Q550" s="36"/>
      <c r="R550" s="36"/>
      <c r="S550" s="36"/>
      <c r="T550" s="36"/>
      <c r="U550" s="36"/>
      <c r="V550" s="36"/>
      <c r="W550" s="36"/>
      <c r="X550" s="36"/>
      <c r="Y550" s="36"/>
      <c r="Z550" s="36"/>
    </row>
    <row r="551" spans="1:26" ht="15.75" customHeight="1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6"/>
      <c r="M551" s="36"/>
      <c r="N551" s="36"/>
      <c r="O551" s="36"/>
      <c r="P551" s="36"/>
      <c r="Q551" s="36"/>
      <c r="R551" s="36"/>
      <c r="S551" s="36"/>
      <c r="T551" s="36"/>
      <c r="U551" s="36"/>
      <c r="V551" s="36"/>
      <c r="W551" s="36"/>
      <c r="X551" s="36"/>
      <c r="Y551" s="36"/>
      <c r="Z551" s="36"/>
    </row>
    <row r="552" spans="1:26" ht="15.75" customHeight="1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6"/>
      <c r="M552" s="36"/>
      <c r="N552" s="36"/>
      <c r="O552" s="36"/>
      <c r="P552" s="36"/>
      <c r="Q552" s="36"/>
      <c r="R552" s="36"/>
      <c r="S552" s="36"/>
      <c r="T552" s="36"/>
      <c r="U552" s="36"/>
      <c r="V552" s="36"/>
      <c r="W552" s="36"/>
      <c r="X552" s="36"/>
      <c r="Y552" s="36"/>
      <c r="Z552" s="36"/>
    </row>
    <row r="553" spans="1:26" ht="15.75" customHeight="1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6"/>
      <c r="M553" s="36"/>
      <c r="N553" s="36"/>
      <c r="O553" s="36"/>
      <c r="P553" s="36"/>
      <c r="Q553" s="36"/>
      <c r="R553" s="36"/>
      <c r="S553" s="36"/>
      <c r="T553" s="36"/>
      <c r="U553" s="36"/>
      <c r="V553" s="36"/>
      <c r="W553" s="36"/>
      <c r="X553" s="36"/>
      <c r="Y553" s="36"/>
      <c r="Z553" s="36"/>
    </row>
    <row r="554" spans="1:26" ht="15.75" customHeight="1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  <c r="O554" s="36"/>
      <c r="P554" s="36"/>
      <c r="Q554" s="36"/>
      <c r="R554" s="36"/>
      <c r="S554" s="36"/>
      <c r="T554" s="36"/>
      <c r="U554" s="36"/>
      <c r="V554" s="36"/>
      <c r="W554" s="36"/>
      <c r="X554" s="36"/>
      <c r="Y554" s="36"/>
      <c r="Z554" s="36"/>
    </row>
    <row r="555" spans="1:26" ht="15.75" customHeight="1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6"/>
      <c r="M555" s="36"/>
      <c r="N555" s="36"/>
      <c r="O555" s="36"/>
      <c r="P555" s="36"/>
      <c r="Q555" s="36"/>
      <c r="R555" s="36"/>
      <c r="S555" s="36"/>
      <c r="T555" s="36"/>
      <c r="U555" s="36"/>
      <c r="V555" s="36"/>
      <c r="W555" s="36"/>
      <c r="X555" s="36"/>
      <c r="Y555" s="36"/>
      <c r="Z555" s="36"/>
    </row>
    <row r="556" spans="1:26" ht="15.75" customHeight="1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6"/>
      <c r="M556" s="36"/>
      <c r="N556" s="36"/>
      <c r="O556" s="36"/>
      <c r="P556" s="36"/>
      <c r="Q556" s="36"/>
      <c r="R556" s="36"/>
      <c r="S556" s="36"/>
      <c r="T556" s="36"/>
      <c r="U556" s="36"/>
      <c r="V556" s="36"/>
      <c r="W556" s="36"/>
      <c r="X556" s="36"/>
      <c r="Y556" s="36"/>
      <c r="Z556" s="36"/>
    </row>
    <row r="557" spans="1:26" ht="15.75" customHeight="1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6"/>
      <c r="M557" s="36"/>
      <c r="N557" s="36"/>
      <c r="O557" s="36"/>
      <c r="P557" s="36"/>
      <c r="Q557" s="36"/>
      <c r="R557" s="36"/>
      <c r="S557" s="36"/>
      <c r="T557" s="36"/>
      <c r="U557" s="36"/>
      <c r="V557" s="36"/>
      <c r="W557" s="36"/>
      <c r="X557" s="36"/>
      <c r="Y557" s="36"/>
      <c r="Z557" s="36"/>
    </row>
    <row r="558" spans="1:26" ht="15.75" customHeight="1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6"/>
      <c r="M558" s="36"/>
      <c r="N558" s="36"/>
      <c r="O558" s="36"/>
      <c r="P558" s="36"/>
      <c r="Q558" s="36"/>
      <c r="R558" s="36"/>
      <c r="S558" s="36"/>
      <c r="T558" s="36"/>
      <c r="U558" s="36"/>
      <c r="V558" s="36"/>
      <c r="W558" s="36"/>
      <c r="X558" s="36"/>
      <c r="Y558" s="36"/>
      <c r="Z558" s="36"/>
    </row>
    <row r="559" spans="1:26" ht="15.75" customHeight="1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6"/>
      <c r="M559" s="36"/>
      <c r="N559" s="36"/>
      <c r="O559" s="36"/>
      <c r="P559" s="36"/>
      <c r="Q559" s="36"/>
      <c r="R559" s="36"/>
      <c r="S559" s="36"/>
      <c r="T559" s="36"/>
      <c r="U559" s="36"/>
      <c r="V559" s="36"/>
      <c r="W559" s="36"/>
      <c r="X559" s="36"/>
      <c r="Y559" s="36"/>
      <c r="Z559" s="36"/>
    </row>
    <row r="560" spans="1:26" ht="15.75" customHeight="1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6"/>
      <c r="M560" s="36"/>
      <c r="N560" s="36"/>
      <c r="O560" s="36"/>
      <c r="P560" s="36"/>
      <c r="Q560" s="36"/>
      <c r="R560" s="36"/>
      <c r="S560" s="36"/>
      <c r="T560" s="36"/>
      <c r="U560" s="36"/>
      <c r="V560" s="36"/>
      <c r="W560" s="36"/>
      <c r="X560" s="36"/>
      <c r="Y560" s="36"/>
      <c r="Z560" s="36"/>
    </row>
    <row r="561" spans="1:26" ht="15.75" customHeight="1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6"/>
      <c r="M561" s="36"/>
      <c r="N561" s="36"/>
      <c r="O561" s="36"/>
      <c r="P561" s="36"/>
      <c r="Q561" s="36"/>
      <c r="R561" s="36"/>
      <c r="S561" s="36"/>
      <c r="T561" s="36"/>
      <c r="U561" s="36"/>
      <c r="V561" s="36"/>
      <c r="W561" s="36"/>
      <c r="X561" s="36"/>
      <c r="Y561" s="36"/>
      <c r="Z561" s="36"/>
    </row>
    <row r="562" spans="1:26" ht="15.75" customHeight="1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6"/>
      <c r="M562" s="36"/>
      <c r="N562" s="36"/>
      <c r="O562" s="36"/>
      <c r="P562" s="36"/>
      <c r="Q562" s="36"/>
      <c r="R562" s="36"/>
      <c r="S562" s="36"/>
      <c r="T562" s="36"/>
      <c r="U562" s="36"/>
      <c r="V562" s="36"/>
      <c r="W562" s="36"/>
      <c r="X562" s="36"/>
      <c r="Y562" s="36"/>
      <c r="Z562" s="36"/>
    </row>
    <row r="563" spans="1:26" ht="15.75" customHeight="1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6"/>
      <c r="M563" s="36"/>
      <c r="N563" s="36"/>
      <c r="O563" s="36"/>
      <c r="P563" s="36"/>
      <c r="Q563" s="36"/>
      <c r="R563" s="36"/>
      <c r="S563" s="36"/>
      <c r="T563" s="36"/>
      <c r="U563" s="36"/>
      <c r="V563" s="36"/>
      <c r="W563" s="36"/>
      <c r="X563" s="36"/>
      <c r="Y563" s="36"/>
      <c r="Z563" s="36"/>
    </row>
    <row r="564" spans="1:26" ht="15.75" customHeight="1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6"/>
      <c r="M564" s="36"/>
      <c r="N564" s="36"/>
      <c r="O564" s="36"/>
      <c r="P564" s="36"/>
      <c r="Q564" s="36"/>
      <c r="R564" s="36"/>
      <c r="S564" s="36"/>
      <c r="T564" s="36"/>
      <c r="U564" s="36"/>
      <c r="V564" s="36"/>
      <c r="W564" s="36"/>
      <c r="X564" s="36"/>
      <c r="Y564" s="36"/>
      <c r="Z564" s="36"/>
    </row>
    <row r="565" spans="1:26" ht="15.75" customHeight="1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6"/>
      <c r="M565" s="36"/>
      <c r="N565" s="36"/>
      <c r="O565" s="36"/>
      <c r="P565" s="36"/>
      <c r="Q565" s="36"/>
      <c r="R565" s="36"/>
      <c r="S565" s="36"/>
      <c r="T565" s="36"/>
      <c r="U565" s="36"/>
      <c r="V565" s="36"/>
      <c r="W565" s="36"/>
      <c r="X565" s="36"/>
      <c r="Y565" s="36"/>
      <c r="Z565" s="36"/>
    </row>
    <row r="566" spans="1:26" ht="15.75" customHeight="1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6"/>
      <c r="M566" s="36"/>
      <c r="N566" s="36"/>
      <c r="O566" s="36"/>
      <c r="P566" s="36"/>
      <c r="Q566" s="36"/>
      <c r="R566" s="36"/>
      <c r="S566" s="36"/>
      <c r="T566" s="36"/>
      <c r="U566" s="36"/>
      <c r="V566" s="36"/>
      <c r="W566" s="36"/>
      <c r="X566" s="36"/>
      <c r="Y566" s="36"/>
      <c r="Z566" s="36"/>
    </row>
    <row r="567" spans="1:26" ht="15.75" customHeight="1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6"/>
      <c r="M567" s="36"/>
      <c r="N567" s="36"/>
      <c r="O567" s="36"/>
      <c r="P567" s="36"/>
      <c r="Q567" s="36"/>
      <c r="R567" s="36"/>
      <c r="S567" s="36"/>
      <c r="T567" s="36"/>
      <c r="U567" s="36"/>
      <c r="V567" s="36"/>
      <c r="W567" s="36"/>
      <c r="X567" s="36"/>
      <c r="Y567" s="36"/>
      <c r="Z567" s="36"/>
    </row>
    <row r="568" spans="1:26" ht="15.75" customHeight="1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6"/>
      <c r="M568" s="36"/>
      <c r="N568" s="36"/>
      <c r="O568" s="36"/>
      <c r="P568" s="36"/>
      <c r="Q568" s="36"/>
      <c r="R568" s="36"/>
      <c r="S568" s="36"/>
      <c r="T568" s="36"/>
      <c r="U568" s="36"/>
      <c r="V568" s="36"/>
      <c r="W568" s="36"/>
      <c r="X568" s="36"/>
      <c r="Y568" s="36"/>
      <c r="Z568" s="36"/>
    </row>
    <row r="569" spans="1:26" ht="15.75" customHeight="1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6"/>
      <c r="M569" s="36"/>
      <c r="N569" s="36"/>
      <c r="O569" s="36"/>
      <c r="P569" s="36"/>
      <c r="Q569" s="36"/>
      <c r="R569" s="36"/>
      <c r="S569" s="36"/>
      <c r="T569" s="36"/>
      <c r="U569" s="36"/>
      <c r="V569" s="36"/>
      <c r="W569" s="36"/>
      <c r="X569" s="36"/>
      <c r="Y569" s="36"/>
      <c r="Z569" s="36"/>
    </row>
    <row r="570" spans="1:26" ht="15.75" customHeight="1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6"/>
      <c r="M570" s="36"/>
      <c r="N570" s="36"/>
      <c r="O570" s="36"/>
      <c r="P570" s="36"/>
      <c r="Q570" s="36"/>
      <c r="R570" s="36"/>
      <c r="S570" s="36"/>
      <c r="T570" s="36"/>
      <c r="U570" s="36"/>
      <c r="V570" s="36"/>
      <c r="W570" s="36"/>
      <c r="X570" s="36"/>
      <c r="Y570" s="36"/>
      <c r="Z570" s="36"/>
    </row>
    <row r="571" spans="1:26" ht="15.75" customHeight="1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6"/>
      <c r="M571" s="36"/>
      <c r="N571" s="36"/>
      <c r="O571" s="36"/>
      <c r="P571" s="36"/>
      <c r="Q571" s="36"/>
      <c r="R571" s="36"/>
      <c r="S571" s="36"/>
      <c r="T571" s="36"/>
      <c r="U571" s="36"/>
      <c r="V571" s="36"/>
      <c r="W571" s="36"/>
      <c r="X571" s="36"/>
      <c r="Y571" s="36"/>
      <c r="Z571" s="36"/>
    </row>
    <row r="572" spans="1:26" ht="15.75" customHeight="1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6"/>
      <c r="M572" s="36"/>
      <c r="N572" s="36"/>
      <c r="O572" s="36"/>
      <c r="P572" s="36"/>
      <c r="Q572" s="36"/>
      <c r="R572" s="36"/>
      <c r="S572" s="36"/>
      <c r="T572" s="36"/>
      <c r="U572" s="36"/>
      <c r="V572" s="36"/>
      <c r="W572" s="36"/>
      <c r="X572" s="36"/>
      <c r="Y572" s="36"/>
      <c r="Z572" s="36"/>
    </row>
    <row r="573" spans="1:26" ht="15.75" customHeight="1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6"/>
      <c r="M573" s="36"/>
      <c r="N573" s="36"/>
      <c r="O573" s="36"/>
      <c r="P573" s="36"/>
      <c r="Q573" s="36"/>
      <c r="R573" s="36"/>
      <c r="S573" s="36"/>
      <c r="T573" s="36"/>
      <c r="U573" s="36"/>
      <c r="V573" s="36"/>
      <c r="W573" s="36"/>
      <c r="X573" s="36"/>
      <c r="Y573" s="36"/>
      <c r="Z573" s="36"/>
    </row>
    <row r="574" spans="1:26" ht="15.75" customHeight="1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6"/>
      <c r="M574" s="36"/>
      <c r="N574" s="36"/>
      <c r="O574" s="36"/>
      <c r="P574" s="36"/>
      <c r="Q574" s="36"/>
      <c r="R574" s="36"/>
      <c r="S574" s="36"/>
      <c r="T574" s="36"/>
      <c r="U574" s="36"/>
      <c r="V574" s="36"/>
      <c r="W574" s="36"/>
      <c r="X574" s="36"/>
      <c r="Y574" s="36"/>
      <c r="Z574" s="36"/>
    </row>
    <row r="575" spans="1:26" ht="15.75" customHeight="1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6"/>
      <c r="M575" s="36"/>
      <c r="N575" s="36"/>
      <c r="O575" s="36"/>
      <c r="P575" s="36"/>
      <c r="Q575" s="36"/>
      <c r="R575" s="36"/>
      <c r="S575" s="36"/>
      <c r="T575" s="36"/>
      <c r="U575" s="36"/>
      <c r="V575" s="36"/>
      <c r="W575" s="36"/>
      <c r="X575" s="36"/>
      <c r="Y575" s="36"/>
      <c r="Z575" s="36"/>
    </row>
    <row r="576" spans="1:26" ht="15.75" customHeight="1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6"/>
      <c r="M576" s="36"/>
      <c r="N576" s="36"/>
      <c r="O576" s="36"/>
      <c r="P576" s="36"/>
      <c r="Q576" s="36"/>
      <c r="R576" s="36"/>
      <c r="S576" s="36"/>
      <c r="T576" s="36"/>
      <c r="U576" s="36"/>
      <c r="V576" s="36"/>
      <c r="W576" s="36"/>
      <c r="X576" s="36"/>
      <c r="Y576" s="36"/>
      <c r="Z576" s="36"/>
    </row>
    <row r="577" spans="1:26" ht="15.75" customHeight="1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6"/>
      <c r="M577" s="36"/>
      <c r="N577" s="36"/>
      <c r="O577" s="36"/>
      <c r="P577" s="36"/>
      <c r="Q577" s="36"/>
      <c r="R577" s="36"/>
      <c r="S577" s="36"/>
      <c r="T577" s="36"/>
      <c r="U577" s="36"/>
      <c r="V577" s="36"/>
      <c r="W577" s="36"/>
      <c r="X577" s="36"/>
      <c r="Y577" s="36"/>
      <c r="Z577" s="36"/>
    </row>
    <row r="578" spans="1:26" ht="15.75" customHeight="1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6"/>
      <c r="M578" s="36"/>
      <c r="N578" s="36"/>
      <c r="O578" s="36"/>
      <c r="P578" s="36"/>
      <c r="Q578" s="36"/>
      <c r="R578" s="36"/>
      <c r="S578" s="36"/>
      <c r="T578" s="36"/>
      <c r="U578" s="36"/>
      <c r="V578" s="36"/>
      <c r="W578" s="36"/>
      <c r="X578" s="36"/>
      <c r="Y578" s="36"/>
      <c r="Z578" s="36"/>
    </row>
    <row r="579" spans="1:26" ht="15.75" customHeight="1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6"/>
      <c r="M579" s="36"/>
      <c r="N579" s="36"/>
      <c r="O579" s="36"/>
      <c r="P579" s="36"/>
      <c r="Q579" s="36"/>
      <c r="R579" s="36"/>
      <c r="S579" s="36"/>
      <c r="T579" s="36"/>
      <c r="U579" s="36"/>
      <c r="V579" s="36"/>
      <c r="W579" s="36"/>
      <c r="X579" s="36"/>
      <c r="Y579" s="36"/>
      <c r="Z579" s="36"/>
    </row>
    <row r="580" spans="1:26" ht="15.75" customHeight="1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6"/>
      <c r="M580" s="36"/>
      <c r="N580" s="36"/>
      <c r="O580" s="36"/>
      <c r="P580" s="36"/>
      <c r="Q580" s="36"/>
      <c r="R580" s="36"/>
      <c r="S580" s="36"/>
      <c r="T580" s="36"/>
      <c r="U580" s="36"/>
      <c r="V580" s="36"/>
      <c r="W580" s="36"/>
      <c r="X580" s="36"/>
      <c r="Y580" s="36"/>
      <c r="Z580" s="36"/>
    </row>
    <row r="581" spans="1:26" ht="15.75" customHeight="1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6"/>
      <c r="M581" s="36"/>
      <c r="N581" s="36"/>
      <c r="O581" s="36"/>
      <c r="P581" s="36"/>
      <c r="Q581" s="36"/>
      <c r="R581" s="36"/>
      <c r="S581" s="36"/>
      <c r="T581" s="36"/>
      <c r="U581" s="36"/>
      <c r="V581" s="36"/>
      <c r="W581" s="36"/>
      <c r="X581" s="36"/>
      <c r="Y581" s="36"/>
      <c r="Z581" s="36"/>
    </row>
    <row r="582" spans="1:26" ht="15.75" customHeight="1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6"/>
      <c r="M582" s="36"/>
      <c r="N582" s="36"/>
      <c r="O582" s="36"/>
      <c r="P582" s="36"/>
      <c r="Q582" s="36"/>
      <c r="R582" s="36"/>
      <c r="S582" s="36"/>
      <c r="T582" s="36"/>
      <c r="U582" s="36"/>
      <c r="V582" s="36"/>
      <c r="W582" s="36"/>
      <c r="X582" s="36"/>
      <c r="Y582" s="36"/>
      <c r="Z582" s="36"/>
    </row>
    <row r="583" spans="1:26" ht="15.75" customHeight="1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6"/>
      <c r="M583" s="36"/>
      <c r="N583" s="36"/>
      <c r="O583" s="36"/>
      <c r="P583" s="36"/>
      <c r="Q583" s="36"/>
      <c r="R583" s="36"/>
      <c r="S583" s="36"/>
      <c r="T583" s="36"/>
      <c r="U583" s="36"/>
      <c r="V583" s="36"/>
      <c r="W583" s="36"/>
      <c r="X583" s="36"/>
      <c r="Y583" s="36"/>
      <c r="Z583" s="36"/>
    </row>
    <row r="584" spans="1:26" ht="15.75" customHeight="1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6"/>
      <c r="M584" s="36"/>
      <c r="N584" s="36"/>
      <c r="O584" s="36"/>
      <c r="P584" s="36"/>
      <c r="Q584" s="36"/>
      <c r="R584" s="36"/>
      <c r="S584" s="36"/>
      <c r="T584" s="36"/>
      <c r="U584" s="36"/>
      <c r="V584" s="36"/>
      <c r="W584" s="36"/>
      <c r="X584" s="36"/>
      <c r="Y584" s="36"/>
      <c r="Z584" s="36"/>
    </row>
    <row r="585" spans="1:26" ht="15.75" customHeight="1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6"/>
      <c r="M585" s="36"/>
      <c r="N585" s="36"/>
      <c r="O585" s="36"/>
      <c r="P585" s="36"/>
      <c r="Q585" s="36"/>
      <c r="R585" s="36"/>
      <c r="S585" s="36"/>
      <c r="T585" s="36"/>
      <c r="U585" s="36"/>
      <c r="V585" s="36"/>
      <c r="W585" s="36"/>
      <c r="X585" s="36"/>
      <c r="Y585" s="36"/>
      <c r="Z585" s="36"/>
    </row>
    <row r="586" spans="1:26" ht="15.75" customHeight="1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6"/>
      <c r="M586" s="36"/>
      <c r="N586" s="36"/>
      <c r="O586" s="36"/>
      <c r="P586" s="36"/>
      <c r="Q586" s="36"/>
      <c r="R586" s="36"/>
      <c r="S586" s="36"/>
      <c r="T586" s="36"/>
      <c r="U586" s="36"/>
      <c r="V586" s="36"/>
      <c r="W586" s="36"/>
      <c r="X586" s="36"/>
      <c r="Y586" s="36"/>
      <c r="Z586" s="36"/>
    </row>
    <row r="587" spans="1:26" ht="15.75" customHeight="1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6"/>
      <c r="M587" s="36"/>
      <c r="N587" s="36"/>
      <c r="O587" s="36"/>
      <c r="P587" s="36"/>
      <c r="Q587" s="36"/>
      <c r="R587" s="36"/>
      <c r="S587" s="36"/>
      <c r="T587" s="36"/>
      <c r="U587" s="36"/>
      <c r="V587" s="36"/>
      <c r="W587" s="36"/>
      <c r="X587" s="36"/>
      <c r="Y587" s="36"/>
      <c r="Z587" s="36"/>
    </row>
    <row r="588" spans="1:26" ht="15.75" customHeight="1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6"/>
      <c r="M588" s="36"/>
      <c r="N588" s="36"/>
      <c r="O588" s="36"/>
      <c r="P588" s="36"/>
      <c r="Q588" s="36"/>
      <c r="R588" s="36"/>
      <c r="S588" s="36"/>
      <c r="T588" s="36"/>
      <c r="U588" s="36"/>
      <c r="V588" s="36"/>
      <c r="W588" s="36"/>
      <c r="X588" s="36"/>
      <c r="Y588" s="36"/>
      <c r="Z588" s="36"/>
    </row>
    <row r="589" spans="1:26" ht="15.75" customHeight="1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6"/>
      <c r="M589" s="36"/>
      <c r="N589" s="36"/>
      <c r="O589" s="36"/>
      <c r="P589" s="36"/>
      <c r="Q589" s="36"/>
      <c r="R589" s="36"/>
      <c r="S589" s="36"/>
      <c r="T589" s="36"/>
      <c r="U589" s="36"/>
      <c r="V589" s="36"/>
      <c r="W589" s="36"/>
      <c r="X589" s="36"/>
      <c r="Y589" s="36"/>
      <c r="Z589" s="36"/>
    </row>
    <row r="590" spans="1:26" ht="15.75" customHeight="1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6"/>
      <c r="M590" s="36"/>
      <c r="N590" s="36"/>
      <c r="O590" s="36"/>
      <c r="P590" s="36"/>
      <c r="Q590" s="36"/>
      <c r="R590" s="36"/>
      <c r="S590" s="36"/>
      <c r="T590" s="36"/>
      <c r="U590" s="36"/>
      <c r="V590" s="36"/>
      <c r="W590" s="36"/>
      <c r="X590" s="36"/>
      <c r="Y590" s="36"/>
      <c r="Z590" s="36"/>
    </row>
    <row r="591" spans="1:26" ht="15.75" customHeight="1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6"/>
      <c r="M591" s="36"/>
      <c r="N591" s="36"/>
      <c r="O591" s="36"/>
      <c r="P591" s="36"/>
      <c r="Q591" s="36"/>
      <c r="R591" s="36"/>
      <c r="S591" s="36"/>
      <c r="T591" s="36"/>
      <c r="U591" s="36"/>
      <c r="V591" s="36"/>
      <c r="W591" s="36"/>
      <c r="X591" s="36"/>
      <c r="Y591" s="36"/>
      <c r="Z591" s="36"/>
    </row>
    <row r="592" spans="1:26" ht="15.75" customHeight="1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6"/>
      <c r="M592" s="36"/>
      <c r="N592" s="36"/>
      <c r="O592" s="36"/>
      <c r="P592" s="36"/>
      <c r="Q592" s="36"/>
      <c r="R592" s="36"/>
      <c r="S592" s="36"/>
      <c r="T592" s="36"/>
      <c r="U592" s="36"/>
      <c r="V592" s="36"/>
      <c r="W592" s="36"/>
      <c r="X592" s="36"/>
      <c r="Y592" s="36"/>
      <c r="Z592" s="36"/>
    </row>
    <row r="593" spans="1:26" ht="15.75" customHeight="1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6"/>
      <c r="M593" s="36"/>
      <c r="N593" s="36"/>
      <c r="O593" s="36"/>
      <c r="P593" s="36"/>
      <c r="Q593" s="36"/>
      <c r="R593" s="36"/>
      <c r="S593" s="36"/>
      <c r="T593" s="36"/>
      <c r="U593" s="36"/>
      <c r="V593" s="36"/>
      <c r="W593" s="36"/>
      <c r="X593" s="36"/>
      <c r="Y593" s="36"/>
      <c r="Z593" s="36"/>
    </row>
    <row r="594" spans="1:26" ht="15.75" customHeight="1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6"/>
      <c r="M594" s="36"/>
      <c r="N594" s="36"/>
      <c r="O594" s="36"/>
      <c r="P594" s="36"/>
      <c r="Q594" s="36"/>
      <c r="R594" s="36"/>
      <c r="S594" s="36"/>
      <c r="T594" s="36"/>
      <c r="U594" s="36"/>
      <c r="V594" s="36"/>
      <c r="W594" s="36"/>
      <c r="X594" s="36"/>
      <c r="Y594" s="36"/>
      <c r="Z594" s="36"/>
    </row>
    <row r="595" spans="1:26" ht="15.75" customHeight="1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6"/>
      <c r="M595" s="36"/>
      <c r="N595" s="36"/>
      <c r="O595" s="36"/>
      <c r="P595" s="36"/>
      <c r="Q595" s="36"/>
      <c r="R595" s="36"/>
      <c r="S595" s="36"/>
      <c r="T595" s="36"/>
      <c r="U595" s="36"/>
      <c r="V595" s="36"/>
      <c r="W595" s="36"/>
      <c r="X595" s="36"/>
      <c r="Y595" s="36"/>
      <c r="Z595" s="36"/>
    </row>
    <row r="596" spans="1:26" ht="15.75" customHeight="1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6"/>
      <c r="M596" s="36"/>
      <c r="N596" s="36"/>
      <c r="O596" s="36"/>
      <c r="P596" s="36"/>
      <c r="Q596" s="36"/>
      <c r="R596" s="36"/>
      <c r="S596" s="36"/>
      <c r="T596" s="36"/>
      <c r="U596" s="36"/>
      <c r="V596" s="36"/>
      <c r="W596" s="36"/>
      <c r="X596" s="36"/>
      <c r="Y596" s="36"/>
      <c r="Z596" s="36"/>
    </row>
    <row r="597" spans="1:26" ht="15.75" customHeight="1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6"/>
      <c r="M597" s="36"/>
      <c r="N597" s="36"/>
      <c r="O597" s="36"/>
      <c r="P597" s="36"/>
      <c r="Q597" s="36"/>
      <c r="R597" s="36"/>
      <c r="S597" s="36"/>
      <c r="T597" s="36"/>
      <c r="U597" s="36"/>
      <c r="V597" s="36"/>
      <c r="W597" s="36"/>
      <c r="X597" s="36"/>
      <c r="Y597" s="36"/>
      <c r="Z597" s="36"/>
    </row>
    <row r="598" spans="1:26" ht="15.75" customHeight="1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6"/>
      <c r="M598" s="36"/>
      <c r="N598" s="36"/>
      <c r="O598" s="36"/>
      <c r="P598" s="36"/>
      <c r="Q598" s="36"/>
      <c r="R598" s="36"/>
      <c r="S598" s="36"/>
      <c r="T598" s="36"/>
      <c r="U598" s="36"/>
      <c r="V598" s="36"/>
      <c r="W598" s="36"/>
      <c r="X598" s="36"/>
      <c r="Y598" s="36"/>
      <c r="Z598" s="36"/>
    </row>
    <row r="599" spans="1:26" ht="15.75" customHeight="1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6"/>
      <c r="M599" s="36"/>
      <c r="N599" s="36"/>
      <c r="O599" s="36"/>
      <c r="P599" s="36"/>
      <c r="Q599" s="36"/>
      <c r="R599" s="36"/>
      <c r="S599" s="36"/>
      <c r="T599" s="36"/>
      <c r="U599" s="36"/>
      <c r="V599" s="36"/>
      <c r="W599" s="36"/>
      <c r="X599" s="36"/>
      <c r="Y599" s="36"/>
      <c r="Z599" s="36"/>
    </row>
    <row r="600" spans="1:26" ht="15.75" customHeight="1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  <c r="O600" s="36"/>
      <c r="P600" s="36"/>
      <c r="Q600" s="36"/>
      <c r="R600" s="36"/>
      <c r="S600" s="36"/>
      <c r="T600" s="36"/>
      <c r="U600" s="36"/>
      <c r="V600" s="36"/>
      <c r="W600" s="36"/>
      <c r="X600" s="36"/>
      <c r="Y600" s="36"/>
      <c r="Z600" s="36"/>
    </row>
    <row r="601" spans="1:26" ht="15.75" customHeight="1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6"/>
      <c r="M601" s="36"/>
      <c r="N601" s="36"/>
      <c r="O601" s="36"/>
      <c r="P601" s="36"/>
      <c r="Q601" s="36"/>
      <c r="R601" s="36"/>
      <c r="S601" s="36"/>
      <c r="T601" s="36"/>
      <c r="U601" s="36"/>
      <c r="V601" s="36"/>
      <c r="W601" s="36"/>
      <c r="X601" s="36"/>
      <c r="Y601" s="36"/>
      <c r="Z601" s="36"/>
    </row>
    <row r="602" spans="1:26" ht="15.75" customHeight="1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6"/>
      <c r="M602" s="36"/>
      <c r="N602" s="36"/>
      <c r="O602" s="36"/>
      <c r="P602" s="36"/>
      <c r="Q602" s="36"/>
      <c r="R602" s="36"/>
      <c r="S602" s="36"/>
      <c r="T602" s="36"/>
      <c r="U602" s="36"/>
      <c r="V602" s="36"/>
      <c r="W602" s="36"/>
      <c r="X602" s="36"/>
      <c r="Y602" s="36"/>
      <c r="Z602" s="36"/>
    </row>
    <row r="603" spans="1:26" ht="15.75" customHeight="1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6"/>
      <c r="M603" s="36"/>
      <c r="N603" s="36"/>
      <c r="O603" s="36"/>
      <c r="P603" s="36"/>
      <c r="Q603" s="36"/>
      <c r="R603" s="36"/>
      <c r="S603" s="36"/>
      <c r="T603" s="36"/>
      <c r="U603" s="36"/>
      <c r="V603" s="36"/>
      <c r="W603" s="36"/>
      <c r="X603" s="36"/>
      <c r="Y603" s="36"/>
      <c r="Z603" s="36"/>
    </row>
    <row r="604" spans="1:26" ht="15.75" customHeight="1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6"/>
      <c r="M604" s="36"/>
      <c r="N604" s="36"/>
      <c r="O604" s="36"/>
      <c r="P604" s="36"/>
      <c r="Q604" s="36"/>
      <c r="R604" s="36"/>
      <c r="S604" s="36"/>
      <c r="T604" s="36"/>
      <c r="U604" s="36"/>
      <c r="V604" s="36"/>
      <c r="W604" s="36"/>
      <c r="X604" s="36"/>
      <c r="Y604" s="36"/>
      <c r="Z604" s="36"/>
    </row>
    <row r="605" spans="1:26" ht="15.75" customHeight="1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6"/>
      <c r="M605" s="36"/>
      <c r="N605" s="36"/>
      <c r="O605" s="36"/>
      <c r="P605" s="36"/>
      <c r="Q605" s="36"/>
      <c r="R605" s="36"/>
      <c r="S605" s="36"/>
      <c r="T605" s="36"/>
      <c r="U605" s="36"/>
      <c r="V605" s="36"/>
      <c r="W605" s="36"/>
      <c r="X605" s="36"/>
      <c r="Y605" s="36"/>
      <c r="Z605" s="36"/>
    </row>
    <row r="606" spans="1:26" ht="15.75" customHeight="1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6"/>
      <c r="M606" s="36"/>
      <c r="N606" s="36"/>
      <c r="O606" s="36"/>
      <c r="P606" s="36"/>
      <c r="Q606" s="36"/>
      <c r="R606" s="36"/>
      <c r="S606" s="36"/>
      <c r="T606" s="36"/>
      <c r="U606" s="36"/>
      <c r="V606" s="36"/>
      <c r="W606" s="36"/>
      <c r="X606" s="36"/>
      <c r="Y606" s="36"/>
      <c r="Z606" s="36"/>
    </row>
    <row r="607" spans="1:26" ht="15.75" customHeight="1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6"/>
      <c r="M607" s="36"/>
      <c r="N607" s="36"/>
      <c r="O607" s="36"/>
      <c r="P607" s="36"/>
      <c r="Q607" s="36"/>
      <c r="R607" s="36"/>
      <c r="S607" s="36"/>
      <c r="T607" s="36"/>
      <c r="U607" s="36"/>
      <c r="V607" s="36"/>
      <c r="W607" s="36"/>
      <c r="X607" s="36"/>
      <c r="Y607" s="36"/>
      <c r="Z607" s="36"/>
    </row>
    <row r="608" spans="1:26" ht="15.75" customHeight="1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6"/>
      <c r="M608" s="36"/>
      <c r="N608" s="36"/>
      <c r="O608" s="36"/>
      <c r="P608" s="36"/>
      <c r="Q608" s="36"/>
      <c r="R608" s="36"/>
      <c r="S608" s="36"/>
      <c r="T608" s="36"/>
      <c r="U608" s="36"/>
      <c r="V608" s="36"/>
      <c r="W608" s="36"/>
      <c r="X608" s="36"/>
      <c r="Y608" s="36"/>
      <c r="Z608" s="36"/>
    </row>
    <row r="609" spans="1:26" ht="15.75" customHeight="1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6"/>
      <c r="M609" s="36"/>
      <c r="N609" s="36"/>
      <c r="O609" s="36"/>
      <c r="P609" s="36"/>
      <c r="Q609" s="36"/>
      <c r="R609" s="36"/>
      <c r="S609" s="36"/>
      <c r="T609" s="36"/>
      <c r="U609" s="36"/>
      <c r="V609" s="36"/>
      <c r="W609" s="36"/>
      <c r="X609" s="36"/>
      <c r="Y609" s="36"/>
      <c r="Z609" s="36"/>
    </row>
    <row r="610" spans="1:26" ht="15.75" customHeight="1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6"/>
      <c r="M610" s="36"/>
      <c r="N610" s="36"/>
      <c r="O610" s="36"/>
      <c r="P610" s="36"/>
      <c r="Q610" s="36"/>
      <c r="R610" s="36"/>
      <c r="S610" s="36"/>
      <c r="T610" s="36"/>
      <c r="U610" s="36"/>
      <c r="V610" s="36"/>
      <c r="W610" s="36"/>
      <c r="X610" s="36"/>
      <c r="Y610" s="36"/>
      <c r="Z610" s="36"/>
    </row>
    <row r="611" spans="1:26" ht="15.75" customHeight="1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6"/>
      <c r="M611" s="36"/>
      <c r="N611" s="36"/>
      <c r="O611" s="36"/>
      <c r="P611" s="36"/>
      <c r="Q611" s="36"/>
      <c r="R611" s="36"/>
      <c r="S611" s="36"/>
      <c r="T611" s="36"/>
      <c r="U611" s="36"/>
      <c r="V611" s="36"/>
      <c r="W611" s="36"/>
      <c r="X611" s="36"/>
      <c r="Y611" s="36"/>
      <c r="Z611" s="36"/>
    </row>
    <row r="612" spans="1:26" ht="15.75" customHeight="1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6"/>
      <c r="M612" s="36"/>
      <c r="N612" s="36"/>
      <c r="O612" s="36"/>
      <c r="P612" s="36"/>
      <c r="Q612" s="36"/>
      <c r="R612" s="36"/>
      <c r="S612" s="36"/>
      <c r="T612" s="36"/>
      <c r="U612" s="36"/>
      <c r="V612" s="36"/>
      <c r="W612" s="36"/>
      <c r="X612" s="36"/>
      <c r="Y612" s="36"/>
      <c r="Z612" s="36"/>
    </row>
    <row r="613" spans="1:26" ht="15.75" customHeight="1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6"/>
      <c r="M613" s="36"/>
      <c r="N613" s="36"/>
      <c r="O613" s="36"/>
      <c r="P613" s="36"/>
      <c r="Q613" s="36"/>
      <c r="R613" s="36"/>
      <c r="S613" s="36"/>
      <c r="T613" s="36"/>
      <c r="U613" s="36"/>
      <c r="V613" s="36"/>
      <c r="W613" s="36"/>
      <c r="X613" s="36"/>
      <c r="Y613" s="36"/>
      <c r="Z613" s="36"/>
    </row>
    <row r="614" spans="1:26" ht="15.75" customHeight="1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6"/>
      <c r="M614" s="36"/>
      <c r="N614" s="36"/>
      <c r="O614" s="36"/>
      <c r="P614" s="36"/>
      <c r="Q614" s="36"/>
      <c r="R614" s="36"/>
      <c r="S614" s="36"/>
      <c r="T614" s="36"/>
      <c r="U614" s="36"/>
      <c r="V614" s="36"/>
      <c r="W614" s="36"/>
      <c r="X614" s="36"/>
      <c r="Y614" s="36"/>
      <c r="Z614" s="36"/>
    </row>
    <row r="615" spans="1:26" ht="15.75" customHeight="1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36"/>
      <c r="N615" s="36"/>
      <c r="O615" s="36"/>
      <c r="P615" s="36"/>
      <c r="Q615" s="36"/>
      <c r="R615" s="36"/>
      <c r="S615" s="36"/>
      <c r="T615" s="36"/>
      <c r="U615" s="36"/>
      <c r="V615" s="36"/>
      <c r="W615" s="36"/>
      <c r="X615" s="36"/>
      <c r="Y615" s="36"/>
      <c r="Z615" s="36"/>
    </row>
    <row r="616" spans="1:26" ht="15.75" customHeight="1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6"/>
      <c r="M616" s="36"/>
      <c r="N616" s="36"/>
      <c r="O616" s="36"/>
      <c r="P616" s="36"/>
      <c r="Q616" s="36"/>
      <c r="R616" s="36"/>
      <c r="S616" s="36"/>
      <c r="T616" s="36"/>
      <c r="U616" s="36"/>
      <c r="V616" s="36"/>
      <c r="W616" s="36"/>
      <c r="X616" s="36"/>
      <c r="Y616" s="36"/>
      <c r="Z616" s="36"/>
    </row>
    <row r="617" spans="1:26" ht="15.75" customHeight="1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6"/>
      <c r="M617" s="36"/>
      <c r="N617" s="36"/>
      <c r="O617" s="36"/>
      <c r="P617" s="36"/>
      <c r="Q617" s="36"/>
      <c r="R617" s="36"/>
      <c r="S617" s="36"/>
      <c r="T617" s="36"/>
      <c r="U617" s="36"/>
      <c r="V617" s="36"/>
      <c r="W617" s="36"/>
      <c r="X617" s="36"/>
      <c r="Y617" s="36"/>
      <c r="Z617" s="36"/>
    </row>
    <row r="618" spans="1:26" ht="15.75" customHeight="1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6"/>
      <c r="M618" s="36"/>
      <c r="N618" s="36"/>
      <c r="O618" s="36"/>
      <c r="P618" s="36"/>
      <c r="Q618" s="36"/>
      <c r="R618" s="36"/>
      <c r="S618" s="36"/>
      <c r="T618" s="36"/>
      <c r="U618" s="36"/>
      <c r="V618" s="36"/>
      <c r="W618" s="36"/>
      <c r="X618" s="36"/>
      <c r="Y618" s="36"/>
      <c r="Z618" s="36"/>
    </row>
    <row r="619" spans="1:26" ht="15.75" customHeight="1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6"/>
      <c r="M619" s="36"/>
      <c r="N619" s="36"/>
      <c r="O619" s="36"/>
      <c r="P619" s="36"/>
      <c r="Q619" s="36"/>
      <c r="R619" s="36"/>
      <c r="S619" s="36"/>
      <c r="T619" s="36"/>
      <c r="U619" s="36"/>
      <c r="V619" s="36"/>
      <c r="W619" s="36"/>
      <c r="X619" s="36"/>
      <c r="Y619" s="36"/>
      <c r="Z619" s="36"/>
    </row>
    <row r="620" spans="1:26" ht="15.75" customHeight="1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6"/>
      <c r="M620" s="36"/>
      <c r="N620" s="36"/>
      <c r="O620" s="36"/>
      <c r="P620" s="36"/>
      <c r="Q620" s="36"/>
      <c r="R620" s="36"/>
      <c r="S620" s="36"/>
      <c r="T620" s="36"/>
      <c r="U620" s="36"/>
      <c r="V620" s="36"/>
      <c r="W620" s="36"/>
      <c r="X620" s="36"/>
      <c r="Y620" s="36"/>
      <c r="Z620" s="36"/>
    </row>
    <row r="621" spans="1:26" ht="15.75" customHeight="1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6"/>
      <c r="M621" s="36"/>
      <c r="N621" s="36"/>
      <c r="O621" s="36"/>
      <c r="P621" s="36"/>
      <c r="Q621" s="36"/>
      <c r="R621" s="36"/>
      <c r="S621" s="36"/>
      <c r="T621" s="36"/>
      <c r="U621" s="36"/>
      <c r="V621" s="36"/>
      <c r="W621" s="36"/>
      <c r="X621" s="36"/>
      <c r="Y621" s="36"/>
      <c r="Z621" s="36"/>
    </row>
    <row r="622" spans="1:26" ht="15.75" customHeight="1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6"/>
      <c r="M622" s="36"/>
      <c r="N622" s="36"/>
      <c r="O622" s="36"/>
      <c r="P622" s="36"/>
      <c r="Q622" s="36"/>
      <c r="R622" s="36"/>
      <c r="S622" s="36"/>
      <c r="T622" s="36"/>
      <c r="U622" s="36"/>
      <c r="V622" s="36"/>
      <c r="W622" s="36"/>
      <c r="X622" s="36"/>
      <c r="Y622" s="36"/>
      <c r="Z622" s="36"/>
    </row>
    <row r="623" spans="1:26" ht="15.75" customHeight="1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6"/>
      <c r="M623" s="36"/>
      <c r="N623" s="36"/>
      <c r="O623" s="36"/>
      <c r="P623" s="36"/>
      <c r="Q623" s="36"/>
      <c r="R623" s="36"/>
      <c r="S623" s="36"/>
      <c r="T623" s="36"/>
      <c r="U623" s="36"/>
      <c r="V623" s="36"/>
      <c r="W623" s="36"/>
      <c r="X623" s="36"/>
      <c r="Y623" s="36"/>
      <c r="Z623" s="36"/>
    </row>
    <row r="624" spans="1:26" ht="15.75" customHeight="1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6"/>
      <c r="M624" s="36"/>
      <c r="N624" s="36"/>
      <c r="O624" s="36"/>
      <c r="P624" s="36"/>
      <c r="Q624" s="36"/>
      <c r="R624" s="36"/>
      <c r="S624" s="36"/>
      <c r="T624" s="36"/>
      <c r="U624" s="36"/>
      <c r="V624" s="36"/>
      <c r="W624" s="36"/>
      <c r="X624" s="36"/>
      <c r="Y624" s="36"/>
      <c r="Z624" s="36"/>
    </row>
    <row r="625" spans="1:26" ht="15.75" customHeight="1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6"/>
      <c r="M625" s="36"/>
      <c r="N625" s="36"/>
      <c r="O625" s="36"/>
      <c r="P625" s="36"/>
      <c r="Q625" s="36"/>
      <c r="R625" s="36"/>
      <c r="S625" s="36"/>
      <c r="T625" s="36"/>
      <c r="U625" s="36"/>
      <c r="V625" s="36"/>
      <c r="W625" s="36"/>
      <c r="X625" s="36"/>
      <c r="Y625" s="36"/>
      <c r="Z625" s="36"/>
    </row>
    <row r="626" spans="1:26" ht="15.75" customHeight="1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6"/>
      <c r="M626" s="36"/>
      <c r="N626" s="36"/>
      <c r="O626" s="36"/>
      <c r="P626" s="36"/>
      <c r="Q626" s="36"/>
      <c r="R626" s="36"/>
      <c r="S626" s="36"/>
      <c r="T626" s="36"/>
      <c r="U626" s="36"/>
      <c r="V626" s="36"/>
      <c r="W626" s="36"/>
      <c r="X626" s="36"/>
      <c r="Y626" s="36"/>
      <c r="Z626" s="36"/>
    </row>
    <row r="627" spans="1:26" ht="15.75" customHeight="1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6"/>
      <c r="M627" s="36"/>
      <c r="N627" s="36"/>
      <c r="O627" s="36"/>
      <c r="P627" s="36"/>
      <c r="Q627" s="36"/>
      <c r="R627" s="36"/>
      <c r="S627" s="36"/>
      <c r="T627" s="36"/>
      <c r="U627" s="36"/>
      <c r="V627" s="36"/>
      <c r="W627" s="36"/>
      <c r="X627" s="36"/>
      <c r="Y627" s="36"/>
      <c r="Z627" s="36"/>
    </row>
    <row r="628" spans="1:26" ht="15.75" customHeight="1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6"/>
      <c r="M628" s="36"/>
      <c r="N628" s="36"/>
      <c r="O628" s="36"/>
      <c r="P628" s="36"/>
      <c r="Q628" s="36"/>
      <c r="R628" s="36"/>
      <c r="S628" s="36"/>
      <c r="T628" s="36"/>
      <c r="U628" s="36"/>
      <c r="V628" s="36"/>
      <c r="W628" s="36"/>
      <c r="X628" s="36"/>
      <c r="Y628" s="36"/>
      <c r="Z628" s="36"/>
    </row>
    <row r="629" spans="1:26" ht="15.75" customHeight="1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6"/>
      <c r="M629" s="36"/>
      <c r="N629" s="36"/>
      <c r="O629" s="36"/>
      <c r="P629" s="36"/>
      <c r="Q629" s="36"/>
      <c r="R629" s="36"/>
      <c r="S629" s="36"/>
      <c r="T629" s="36"/>
      <c r="U629" s="36"/>
      <c r="V629" s="36"/>
      <c r="W629" s="36"/>
      <c r="X629" s="36"/>
      <c r="Y629" s="36"/>
      <c r="Z629" s="36"/>
    </row>
    <row r="630" spans="1:26" ht="15.75" customHeight="1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6"/>
      <c r="M630" s="36"/>
      <c r="N630" s="36"/>
      <c r="O630" s="36"/>
      <c r="P630" s="36"/>
      <c r="Q630" s="36"/>
      <c r="R630" s="36"/>
      <c r="S630" s="36"/>
      <c r="T630" s="36"/>
      <c r="U630" s="36"/>
      <c r="V630" s="36"/>
      <c r="W630" s="36"/>
      <c r="X630" s="36"/>
      <c r="Y630" s="36"/>
      <c r="Z630" s="36"/>
    </row>
    <row r="631" spans="1:26" ht="15.75" customHeight="1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6"/>
      <c r="M631" s="36"/>
      <c r="N631" s="36"/>
      <c r="O631" s="36"/>
      <c r="P631" s="36"/>
      <c r="Q631" s="36"/>
      <c r="R631" s="36"/>
      <c r="S631" s="36"/>
      <c r="T631" s="36"/>
      <c r="U631" s="36"/>
      <c r="V631" s="36"/>
      <c r="W631" s="36"/>
      <c r="X631" s="36"/>
      <c r="Y631" s="36"/>
      <c r="Z631" s="36"/>
    </row>
    <row r="632" spans="1:26" ht="15.75" customHeight="1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6"/>
      <c r="M632" s="36"/>
      <c r="N632" s="36"/>
      <c r="O632" s="36"/>
      <c r="P632" s="36"/>
      <c r="Q632" s="36"/>
      <c r="R632" s="36"/>
      <c r="S632" s="36"/>
      <c r="T632" s="36"/>
      <c r="U632" s="36"/>
      <c r="V632" s="36"/>
      <c r="W632" s="36"/>
      <c r="X632" s="36"/>
      <c r="Y632" s="36"/>
      <c r="Z632" s="36"/>
    </row>
    <row r="633" spans="1:26" ht="15.75" customHeight="1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6"/>
      <c r="M633" s="36"/>
      <c r="N633" s="36"/>
      <c r="O633" s="36"/>
      <c r="P633" s="36"/>
      <c r="Q633" s="36"/>
      <c r="R633" s="36"/>
      <c r="S633" s="36"/>
      <c r="T633" s="36"/>
      <c r="U633" s="36"/>
      <c r="V633" s="36"/>
      <c r="W633" s="36"/>
      <c r="X633" s="36"/>
      <c r="Y633" s="36"/>
      <c r="Z633" s="36"/>
    </row>
    <row r="634" spans="1:26" ht="15.75" customHeight="1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6"/>
      <c r="M634" s="36"/>
      <c r="N634" s="36"/>
      <c r="O634" s="36"/>
      <c r="P634" s="36"/>
      <c r="Q634" s="36"/>
      <c r="R634" s="36"/>
      <c r="S634" s="36"/>
      <c r="T634" s="36"/>
      <c r="U634" s="36"/>
      <c r="V634" s="36"/>
      <c r="W634" s="36"/>
      <c r="X634" s="36"/>
      <c r="Y634" s="36"/>
      <c r="Z634" s="36"/>
    </row>
    <row r="635" spans="1:26" ht="15.75" customHeight="1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6"/>
      <c r="M635" s="36"/>
      <c r="N635" s="36"/>
      <c r="O635" s="36"/>
      <c r="P635" s="36"/>
      <c r="Q635" s="36"/>
      <c r="R635" s="36"/>
      <c r="S635" s="36"/>
      <c r="T635" s="36"/>
      <c r="U635" s="36"/>
      <c r="V635" s="36"/>
      <c r="W635" s="36"/>
      <c r="X635" s="36"/>
      <c r="Y635" s="36"/>
      <c r="Z635" s="36"/>
    </row>
    <row r="636" spans="1:26" ht="15.75" customHeight="1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6"/>
      <c r="M636" s="36"/>
      <c r="N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</row>
    <row r="637" spans="1:26" ht="15.75" customHeight="1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6"/>
      <c r="M637" s="36"/>
      <c r="N637" s="36"/>
      <c r="O637" s="36"/>
      <c r="P637" s="36"/>
      <c r="Q637" s="36"/>
      <c r="R637" s="36"/>
      <c r="S637" s="36"/>
      <c r="T637" s="36"/>
      <c r="U637" s="36"/>
      <c r="V637" s="36"/>
      <c r="W637" s="36"/>
      <c r="X637" s="36"/>
      <c r="Y637" s="36"/>
      <c r="Z637" s="36"/>
    </row>
    <row r="638" spans="1:26" ht="15.75" customHeight="1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6"/>
      <c r="M638" s="36"/>
      <c r="N638" s="36"/>
      <c r="O638" s="36"/>
      <c r="P638" s="36"/>
      <c r="Q638" s="36"/>
      <c r="R638" s="36"/>
      <c r="S638" s="36"/>
      <c r="T638" s="36"/>
      <c r="U638" s="36"/>
      <c r="V638" s="36"/>
      <c r="W638" s="36"/>
      <c r="X638" s="36"/>
      <c r="Y638" s="36"/>
      <c r="Z638" s="36"/>
    </row>
    <row r="639" spans="1:26" ht="15.75" customHeight="1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6"/>
      <c r="M639" s="36"/>
      <c r="N639" s="36"/>
      <c r="O639" s="36"/>
      <c r="P639" s="36"/>
      <c r="Q639" s="36"/>
      <c r="R639" s="36"/>
      <c r="S639" s="36"/>
      <c r="T639" s="36"/>
      <c r="U639" s="36"/>
      <c r="V639" s="36"/>
      <c r="W639" s="36"/>
      <c r="X639" s="36"/>
      <c r="Y639" s="36"/>
      <c r="Z639" s="36"/>
    </row>
    <row r="640" spans="1:26" ht="15.75" customHeight="1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6"/>
      <c r="M640" s="36"/>
      <c r="N640" s="36"/>
      <c r="O640" s="36"/>
      <c r="P640" s="36"/>
      <c r="Q640" s="36"/>
      <c r="R640" s="36"/>
      <c r="S640" s="36"/>
      <c r="T640" s="36"/>
      <c r="U640" s="36"/>
      <c r="V640" s="36"/>
      <c r="W640" s="36"/>
      <c r="X640" s="36"/>
      <c r="Y640" s="36"/>
      <c r="Z640" s="36"/>
    </row>
    <row r="641" spans="1:26" ht="15.75" customHeight="1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6"/>
      <c r="M641" s="36"/>
      <c r="N641" s="36"/>
      <c r="O641" s="36"/>
      <c r="P641" s="36"/>
      <c r="Q641" s="36"/>
      <c r="R641" s="36"/>
      <c r="S641" s="36"/>
      <c r="T641" s="36"/>
      <c r="U641" s="36"/>
      <c r="V641" s="36"/>
      <c r="W641" s="36"/>
      <c r="X641" s="36"/>
      <c r="Y641" s="36"/>
      <c r="Z641" s="36"/>
    </row>
    <row r="642" spans="1:26" ht="15.75" customHeight="1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6"/>
      <c r="M642" s="36"/>
      <c r="N642" s="36"/>
      <c r="O642" s="36"/>
      <c r="P642" s="36"/>
      <c r="Q642" s="36"/>
      <c r="R642" s="36"/>
      <c r="S642" s="36"/>
      <c r="T642" s="36"/>
      <c r="U642" s="36"/>
      <c r="V642" s="36"/>
      <c r="W642" s="36"/>
      <c r="X642" s="36"/>
      <c r="Y642" s="36"/>
      <c r="Z642" s="36"/>
    </row>
    <row r="643" spans="1:26" ht="15.75" customHeight="1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6"/>
      <c r="M643" s="36"/>
      <c r="N643" s="36"/>
      <c r="O643" s="36"/>
      <c r="P643" s="36"/>
      <c r="Q643" s="36"/>
      <c r="R643" s="36"/>
      <c r="S643" s="36"/>
      <c r="T643" s="36"/>
      <c r="U643" s="36"/>
      <c r="V643" s="36"/>
      <c r="W643" s="36"/>
      <c r="X643" s="36"/>
      <c r="Y643" s="36"/>
      <c r="Z643" s="36"/>
    </row>
    <row r="644" spans="1:26" ht="15.75" customHeight="1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6"/>
      <c r="M644" s="36"/>
      <c r="N644" s="36"/>
      <c r="O644" s="36"/>
      <c r="P644" s="36"/>
      <c r="Q644" s="36"/>
      <c r="R644" s="36"/>
      <c r="S644" s="36"/>
      <c r="T644" s="36"/>
      <c r="U644" s="36"/>
      <c r="V644" s="36"/>
      <c r="W644" s="36"/>
      <c r="X644" s="36"/>
      <c r="Y644" s="36"/>
      <c r="Z644" s="36"/>
    </row>
    <row r="645" spans="1:26" ht="15.75" customHeight="1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6"/>
      <c r="M645" s="36"/>
      <c r="N645" s="36"/>
      <c r="O645" s="36"/>
      <c r="P645" s="36"/>
      <c r="Q645" s="36"/>
      <c r="R645" s="36"/>
      <c r="S645" s="36"/>
      <c r="T645" s="36"/>
      <c r="U645" s="36"/>
      <c r="V645" s="36"/>
      <c r="W645" s="36"/>
      <c r="X645" s="36"/>
      <c r="Y645" s="36"/>
      <c r="Z645" s="36"/>
    </row>
    <row r="646" spans="1:26" ht="15.75" customHeight="1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  <c r="O646" s="36"/>
      <c r="P646" s="36"/>
      <c r="Q646" s="36"/>
      <c r="R646" s="36"/>
      <c r="S646" s="36"/>
      <c r="T646" s="36"/>
      <c r="U646" s="36"/>
      <c r="V646" s="36"/>
      <c r="W646" s="36"/>
      <c r="X646" s="36"/>
      <c r="Y646" s="36"/>
      <c r="Z646" s="36"/>
    </row>
    <row r="647" spans="1:26" ht="15.75" customHeight="1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6"/>
      <c r="M647" s="36"/>
      <c r="N647" s="36"/>
      <c r="O647" s="36"/>
      <c r="P647" s="36"/>
      <c r="Q647" s="36"/>
      <c r="R647" s="36"/>
      <c r="S647" s="36"/>
      <c r="T647" s="36"/>
      <c r="U647" s="36"/>
      <c r="V647" s="36"/>
      <c r="W647" s="36"/>
      <c r="X647" s="36"/>
      <c r="Y647" s="36"/>
      <c r="Z647" s="36"/>
    </row>
    <row r="648" spans="1:26" ht="15.75" customHeight="1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6"/>
      <c r="M648" s="36"/>
      <c r="N648" s="36"/>
      <c r="O648" s="36"/>
      <c r="P648" s="36"/>
      <c r="Q648" s="36"/>
      <c r="R648" s="36"/>
      <c r="S648" s="36"/>
      <c r="T648" s="36"/>
      <c r="U648" s="36"/>
      <c r="V648" s="36"/>
      <c r="W648" s="36"/>
      <c r="X648" s="36"/>
      <c r="Y648" s="36"/>
      <c r="Z648" s="36"/>
    </row>
    <row r="649" spans="1:26" ht="15.75" customHeight="1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6"/>
      <c r="M649" s="36"/>
      <c r="N649" s="36"/>
      <c r="O649" s="36"/>
      <c r="P649" s="36"/>
      <c r="Q649" s="36"/>
      <c r="R649" s="36"/>
      <c r="S649" s="36"/>
      <c r="T649" s="36"/>
      <c r="U649" s="36"/>
      <c r="V649" s="36"/>
      <c r="W649" s="36"/>
      <c r="X649" s="36"/>
      <c r="Y649" s="36"/>
      <c r="Z649" s="36"/>
    </row>
    <row r="650" spans="1:26" ht="15.75" customHeight="1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6"/>
      <c r="M650" s="36"/>
      <c r="N650" s="36"/>
      <c r="O650" s="36"/>
      <c r="P650" s="36"/>
      <c r="Q650" s="36"/>
      <c r="R650" s="36"/>
      <c r="S650" s="36"/>
      <c r="T650" s="36"/>
      <c r="U650" s="36"/>
      <c r="V650" s="36"/>
      <c r="W650" s="36"/>
      <c r="X650" s="36"/>
      <c r="Y650" s="36"/>
      <c r="Z650" s="36"/>
    </row>
    <row r="651" spans="1:26" ht="15.75" customHeight="1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6"/>
      <c r="M651" s="36"/>
      <c r="N651" s="36"/>
      <c r="O651" s="36"/>
      <c r="P651" s="36"/>
      <c r="Q651" s="36"/>
      <c r="R651" s="36"/>
      <c r="S651" s="36"/>
      <c r="T651" s="36"/>
      <c r="U651" s="36"/>
      <c r="V651" s="36"/>
      <c r="W651" s="36"/>
      <c r="X651" s="36"/>
      <c r="Y651" s="36"/>
      <c r="Z651" s="36"/>
    </row>
    <row r="652" spans="1:26" ht="15.75" customHeight="1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6"/>
      <c r="M652" s="36"/>
      <c r="N652" s="36"/>
      <c r="O652" s="36"/>
      <c r="P652" s="36"/>
      <c r="Q652" s="36"/>
      <c r="R652" s="36"/>
      <c r="S652" s="36"/>
      <c r="T652" s="36"/>
      <c r="U652" s="36"/>
      <c r="V652" s="36"/>
      <c r="W652" s="36"/>
      <c r="X652" s="36"/>
      <c r="Y652" s="36"/>
      <c r="Z652" s="36"/>
    </row>
    <row r="653" spans="1:26" ht="15.75" customHeight="1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6"/>
      <c r="M653" s="36"/>
      <c r="N653" s="36"/>
      <c r="O653" s="36"/>
      <c r="P653" s="36"/>
      <c r="Q653" s="36"/>
      <c r="R653" s="36"/>
      <c r="S653" s="36"/>
      <c r="T653" s="36"/>
      <c r="U653" s="36"/>
      <c r="V653" s="36"/>
      <c r="W653" s="36"/>
      <c r="X653" s="36"/>
      <c r="Y653" s="36"/>
      <c r="Z653" s="36"/>
    </row>
    <row r="654" spans="1:26" ht="15.75" customHeight="1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6"/>
      <c r="M654" s="36"/>
      <c r="N654" s="36"/>
      <c r="O654" s="36"/>
      <c r="P654" s="36"/>
      <c r="Q654" s="36"/>
      <c r="R654" s="36"/>
      <c r="S654" s="36"/>
      <c r="T654" s="36"/>
      <c r="U654" s="36"/>
      <c r="V654" s="36"/>
      <c r="W654" s="36"/>
      <c r="X654" s="36"/>
      <c r="Y654" s="36"/>
      <c r="Z654" s="36"/>
    </row>
    <row r="655" spans="1:26" ht="15.75" customHeight="1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6"/>
      <c r="M655" s="36"/>
      <c r="N655" s="36"/>
      <c r="O655" s="36"/>
      <c r="P655" s="36"/>
      <c r="Q655" s="36"/>
      <c r="R655" s="36"/>
      <c r="S655" s="36"/>
      <c r="T655" s="36"/>
      <c r="U655" s="36"/>
      <c r="V655" s="36"/>
      <c r="W655" s="36"/>
      <c r="X655" s="36"/>
      <c r="Y655" s="36"/>
      <c r="Z655" s="36"/>
    </row>
    <row r="656" spans="1:26" ht="15.75" customHeight="1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6"/>
      <c r="M656" s="36"/>
      <c r="N656" s="36"/>
      <c r="O656" s="36"/>
      <c r="P656" s="36"/>
      <c r="Q656" s="36"/>
      <c r="R656" s="36"/>
      <c r="S656" s="36"/>
      <c r="T656" s="36"/>
      <c r="U656" s="36"/>
      <c r="V656" s="36"/>
      <c r="W656" s="36"/>
      <c r="X656" s="36"/>
      <c r="Y656" s="36"/>
      <c r="Z656" s="36"/>
    </row>
    <row r="657" spans="1:26" ht="15.75" customHeight="1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6"/>
      <c r="M657" s="36"/>
      <c r="N657" s="36"/>
      <c r="O657" s="36"/>
      <c r="P657" s="36"/>
      <c r="Q657" s="36"/>
      <c r="R657" s="36"/>
      <c r="S657" s="36"/>
      <c r="T657" s="36"/>
      <c r="U657" s="36"/>
      <c r="V657" s="36"/>
      <c r="W657" s="36"/>
      <c r="X657" s="36"/>
      <c r="Y657" s="36"/>
      <c r="Z657" s="36"/>
    </row>
    <row r="658" spans="1:26" ht="15.75" customHeight="1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6"/>
      <c r="M658" s="36"/>
      <c r="N658" s="36"/>
      <c r="O658" s="36"/>
      <c r="P658" s="36"/>
      <c r="Q658" s="36"/>
      <c r="R658" s="36"/>
      <c r="S658" s="36"/>
      <c r="T658" s="36"/>
      <c r="U658" s="36"/>
      <c r="V658" s="36"/>
      <c r="W658" s="36"/>
      <c r="X658" s="36"/>
      <c r="Y658" s="36"/>
      <c r="Z658" s="36"/>
    </row>
    <row r="659" spans="1:26" ht="15.75" customHeight="1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6"/>
      <c r="M659" s="36"/>
      <c r="N659" s="36"/>
      <c r="O659" s="36"/>
      <c r="P659" s="36"/>
      <c r="Q659" s="36"/>
      <c r="R659" s="36"/>
      <c r="S659" s="36"/>
      <c r="T659" s="36"/>
      <c r="U659" s="36"/>
      <c r="V659" s="36"/>
      <c r="W659" s="36"/>
      <c r="X659" s="36"/>
      <c r="Y659" s="36"/>
      <c r="Z659" s="36"/>
    </row>
    <row r="660" spans="1:26" ht="15.75" customHeight="1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6"/>
      <c r="M660" s="36"/>
      <c r="N660" s="36"/>
      <c r="O660" s="36"/>
      <c r="P660" s="36"/>
      <c r="Q660" s="36"/>
      <c r="R660" s="36"/>
      <c r="S660" s="36"/>
      <c r="T660" s="36"/>
      <c r="U660" s="36"/>
      <c r="V660" s="36"/>
      <c r="W660" s="36"/>
      <c r="X660" s="36"/>
      <c r="Y660" s="36"/>
      <c r="Z660" s="36"/>
    </row>
    <row r="661" spans="1:26" ht="15.75" customHeight="1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6"/>
      <c r="M661" s="36"/>
      <c r="N661" s="36"/>
      <c r="O661" s="36"/>
      <c r="P661" s="36"/>
      <c r="Q661" s="36"/>
      <c r="R661" s="36"/>
      <c r="S661" s="36"/>
      <c r="T661" s="36"/>
      <c r="U661" s="36"/>
      <c r="V661" s="36"/>
      <c r="W661" s="36"/>
      <c r="X661" s="36"/>
      <c r="Y661" s="36"/>
      <c r="Z661" s="36"/>
    </row>
    <row r="662" spans="1:26" ht="15.75" customHeight="1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6"/>
      <c r="M662" s="36"/>
      <c r="N662" s="36"/>
      <c r="O662" s="36"/>
      <c r="P662" s="36"/>
      <c r="Q662" s="36"/>
      <c r="R662" s="36"/>
      <c r="S662" s="36"/>
      <c r="T662" s="36"/>
      <c r="U662" s="36"/>
      <c r="V662" s="36"/>
      <c r="W662" s="36"/>
      <c r="X662" s="36"/>
      <c r="Y662" s="36"/>
      <c r="Z662" s="36"/>
    </row>
    <row r="663" spans="1:26" ht="15.75" customHeight="1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6"/>
      <c r="M663" s="36"/>
      <c r="N663" s="36"/>
      <c r="O663" s="36"/>
      <c r="P663" s="36"/>
      <c r="Q663" s="36"/>
      <c r="R663" s="36"/>
      <c r="S663" s="36"/>
      <c r="T663" s="36"/>
      <c r="U663" s="36"/>
      <c r="V663" s="36"/>
      <c r="W663" s="36"/>
      <c r="X663" s="36"/>
      <c r="Y663" s="36"/>
      <c r="Z663" s="36"/>
    </row>
    <row r="664" spans="1:26" ht="15.75" customHeight="1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6"/>
      <c r="M664" s="36"/>
      <c r="N664" s="36"/>
      <c r="O664" s="36"/>
      <c r="P664" s="36"/>
      <c r="Q664" s="36"/>
      <c r="R664" s="36"/>
      <c r="S664" s="36"/>
      <c r="T664" s="36"/>
      <c r="U664" s="36"/>
      <c r="V664" s="36"/>
      <c r="W664" s="36"/>
      <c r="X664" s="36"/>
      <c r="Y664" s="36"/>
      <c r="Z664" s="36"/>
    </row>
    <row r="665" spans="1:26" ht="15.75" customHeight="1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6"/>
      <c r="M665" s="36"/>
      <c r="N665" s="36"/>
      <c r="O665" s="36"/>
      <c r="P665" s="36"/>
      <c r="Q665" s="36"/>
      <c r="R665" s="36"/>
      <c r="S665" s="36"/>
      <c r="T665" s="36"/>
      <c r="U665" s="36"/>
      <c r="V665" s="36"/>
      <c r="W665" s="36"/>
      <c r="X665" s="36"/>
      <c r="Y665" s="36"/>
      <c r="Z665" s="36"/>
    </row>
    <row r="666" spans="1:26" ht="15.75" customHeight="1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6"/>
      <c r="M666" s="36"/>
      <c r="N666" s="36"/>
      <c r="O666" s="36"/>
      <c r="P666" s="36"/>
      <c r="Q666" s="36"/>
      <c r="R666" s="36"/>
      <c r="S666" s="36"/>
      <c r="T666" s="36"/>
      <c r="U666" s="36"/>
      <c r="V666" s="36"/>
      <c r="W666" s="36"/>
      <c r="X666" s="36"/>
      <c r="Y666" s="36"/>
      <c r="Z666" s="36"/>
    </row>
    <row r="667" spans="1:26" ht="15.75" customHeight="1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6"/>
      <c r="M667" s="36"/>
      <c r="N667" s="36"/>
      <c r="O667" s="36"/>
      <c r="P667" s="36"/>
      <c r="Q667" s="36"/>
      <c r="R667" s="36"/>
      <c r="S667" s="36"/>
      <c r="T667" s="36"/>
      <c r="U667" s="36"/>
      <c r="V667" s="36"/>
      <c r="W667" s="36"/>
      <c r="X667" s="36"/>
      <c r="Y667" s="36"/>
      <c r="Z667" s="36"/>
    </row>
    <row r="668" spans="1:26" ht="15.75" customHeight="1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6"/>
      <c r="M668" s="36"/>
      <c r="N668" s="36"/>
      <c r="O668" s="36"/>
      <c r="P668" s="36"/>
      <c r="Q668" s="36"/>
      <c r="R668" s="36"/>
      <c r="S668" s="36"/>
      <c r="T668" s="36"/>
      <c r="U668" s="36"/>
      <c r="V668" s="36"/>
      <c r="W668" s="36"/>
      <c r="X668" s="36"/>
      <c r="Y668" s="36"/>
      <c r="Z668" s="36"/>
    </row>
    <row r="669" spans="1:26" ht="15.75" customHeight="1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6"/>
      <c r="M669" s="36"/>
      <c r="N669" s="36"/>
      <c r="O669" s="36"/>
      <c r="P669" s="36"/>
      <c r="Q669" s="36"/>
      <c r="R669" s="36"/>
      <c r="S669" s="36"/>
      <c r="T669" s="36"/>
      <c r="U669" s="36"/>
      <c r="V669" s="36"/>
      <c r="W669" s="36"/>
      <c r="X669" s="36"/>
      <c r="Y669" s="36"/>
      <c r="Z669" s="36"/>
    </row>
    <row r="670" spans="1:26" ht="15.75" customHeight="1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6"/>
      <c r="M670" s="36"/>
      <c r="N670" s="36"/>
      <c r="O670" s="36"/>
      <c r="P670" s="36"/>
      <c r="Q670" s="36"/>
      <c r="R670" s="36"/>
      <c r="S670" s="36"/>
      <c r="T670" s="36"/>
      <c r="U670" s="36"/>
      <c r="V670" s="36"/>
      <c r="W670" s="36"/>
      <c r="X670" s="36"/>
      <c r="Y670" s="36"/>
      <c r="Z670" s="36"/>
    </row>
    <row r="671" spans="1:26" ht="15.75" customHeight="1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6"/>
      <c r="M671" s="36"/>
      <c r="N671" s="36"/>
      <c r="O671" s="36"/>
      <c r="P671" s="36"/>
      <c r="Q671" s="36"/>
      <c r="R671" s="36"/>
      <c r="S671" s="36"/>
      <c r="T671" s="36"/>
      <c r="U671" s="36"/>
      <c r="V671" s="36"/>
      <c r="W671" s="36"/>
      <c r="X671" s="36"/>
      <c r="Y671" s="36"/>
      <c r="Z671" s="36"/>
    </row>
    <row r="672" spans="1:26" ht="15.75" customHeight="1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6"/>
      <c r="M672" s="36"/>
      <c r="N672" s="36"/>
      <c r="O672" s="36"/>
      <c r="P672" s="36"/>
      <c r="Q672" s="36"/>
      <c r="R672" s="36"/>
      <c r="S672" s="36"/>
      <c r="T672" s="36"/>
      <c r="U672" s="36"/>
      <c r="V672" s="36"/>
      <c r="W672" s="36"/>
      <c r="X672" s="36"/>
      <c r="Y672" s="36"/>
      <c r="Z672" s="36"/>
    </row>
    <row r="673" spans="1:26" ht="15.75" customHeight="1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6"/>
      <c r="M673" s="36"/>
      <c r="N673" s="36"/>
      <c r="O673" s="36"/>
      <c r="P673" s="36"/>
      <c r="Q673" s="36"/>
      <c r="R673" s="36"/>
      <c r="S673" s="36"/>
      <c r="T673" s="36"/>
      <c r="U673" s="36"/>
      <c r="V673" s="36"/>
      <c r="W673" s="36"/>
      <c r="X673" s="36"/>
      <c r="Y673" s="36"/>
      <c r="Z673" s="36"/>
    </row>
    <row r="674" spans="1:26" ht="15.75" customHeight="1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6"/>
      <c r="M674" s="36"/>
      <c r="N674" s="36"/>
      <c r="O674" s="36"/>
      <c r="P674" s="36"/>
      <c r="Q674" s="36"/>
      <c r="R674" s="36"/>
      <c r="S674" s="36"/>
      <c r="T674" s="36"/>
      <c r="U674" s="36"/>
      <c r="V674" s="36"/>
      <c r="W674" s="36"/>
      <c r="X674" s="36"/>
      <c r="Y674" s="36"/>
      <c r="Z674" s="36"/>
    </row>
    <row r="675" spans="1:26" ht="15.75" customHeight="1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6"/>
      <c r="M675" s="36"/>
      <c r="N675" s="36"/>
      <c r="O675" s="36"/>
      <c r="P675" s="36"/>
      <c r="Q675" s="36"/>
      <c r="R675" s="36"/>
      <c r="S675" s="36"/>
      <c r="T675" s="36"/>
      <c r="U675" s="36"/>
      <c r="V675" s="36"/>
      <c r="W675" s="36"/>
      <c r="X675" s="36"/>
      <c r="Y675" s="36"/>
      <c r="Z675" s="36"/>
    </row>
    <row r="676" spans="1:26" ht="15.75" customHeight="1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6"/>
      <c r="M676" s="36"/>
      <c r="N676" s="36"/>
      <c r="O676" s="36"/>
      <c r="P676" s="36"/>
      <c r="Q676" s="36"/>
      <c r="R676" s="36"/>
      <c r="S676" s="36"/>
      <c r="T676" s="36"/>
      <c r="U676" s="36"/>
      <c r="V676" s="36"/>
      <c r="W676" s="36"/>
      <c r="X676" s="36"/>
      <c r="Y676" s="36"/>
      <c r="Z676" s="36"/>
    </row>
    <row r="677" spans="1:26" ht="15.75" customHeight="1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6"/>
      <c r="M677" s="36"/>
      <c r="N677" s="36"/>
      <c r="O677" s="36"/>
      <c r="P677" s="36"/>
      <c r="Q677" s="36"/>
      <c r="R677" s="36"/>
      <c r="S677" s="36"/>
      <c r="T677" s="36"/>
      <c r="U677" s="36"/>
      <c r="V677" s="36"/>
      <c r="W677" s="36"/>
      <c r="X677" s="36"/>
      <c r="Y677" s="36"/>
      <c r="Z677" s="36"/>
    </row>
    <row r="678" spans="1:26" ht="15.75" customHeight="1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6"/>
      <c r="M678" s="36"/>
      <c r="N678" s="36"/>
      <c r="O678" s="36"/>
      <c r="P678" s="36"/>
      <c r="Q678" s="36"/>
      <c r="R678" s="36"/>
      <c r="S678" s="36"/>
      <c r="T678" s="36"/>
      <c r="U678" s="36"/>
      <c r="V678" s="36"/>
      <c r="W678" s="36"/>
      <c r="X678" s="36"/>
      <c r="Y678" s="36"/>
      <c r="Z678" s="36"/>
    </row>
    <row r="679" spans="1:26" ht="15.75" customHeight="1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6"/>
      <c r="M679" s="36"/>
      <c r="N679" s="36"/>
      <c r="O679" s="36"/>
      <c r="P679" s="36"/>
      <c r="Q679" s="36"/>
      <c r="R679" s="36"/>
      <c r="S679" s="36"/>
      <c r="T679" s="36"/>
      <c r="U679" s="36"/>
      <c r="V679" s="36"/>
      <c r="W679" s="36"/>
      <c r="X679" s="36"/>
      <c r="Y679" s="36"/>
      <c r="Z679" s="36"/>
    </row>
    <row r="680" spans="1:26" ht="15.75" customHeight="1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6"/>
      <c r="M680" s="36"/>
      <c r="N680" s="36"/>
      <c r="O680" s="36"/>
      <c r="P680" s="36"/>
      <c r="Q680" s="36"/>
      <c r="R680" s="36"/>
      <c r="S680" s="36"/>
      <c r="T680" s="36"/>
      <c r="U680" s="36"/>
      <c r="V680" s="36"/>
      <c r="W680" s="36"/>
      <c r="X680" s="36"/>
      <c r="Y680" s="36"/>
      <c r="Z680" s="36"/>
    </row>
    <row r="681" spans="1:26" ht="15.75" customHeight="1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6"/>
      <c r="M681" s="36"/>
      <c r="N681" s="36"/>
      <c r="O681" s="36"/>
      <c r="P681" s="36"/>
      <c r="Q681" s="36"/>
      <c r="R681" s="36"/>
      <c r="S681" s="36"/>
      <c r="T681" s="36"/>
      <c r="U681" s="36"/>
      <c r="V681" s="36"/>
      <c r="W681" s="36"/>
      <c r="X681" s="36"/>
      <c r="Y681" s="36"/>
      <c r="Z681" s="36"/>
    </row>
    <row r="682" spans="1:26" ht="15.75" customHeight="1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6"/>
      <c r="M682" s="36"/>
      <c r="N682" s="36"/>
      <c r="O682" s="36"/>
      <c r="P682" s="36"/>
      <c r="Q682" s="36"/>
      <c r="R682" s="36"/>
      <c r="S682" s="36"/>
      <c r="T682" s="36"/>
      <c r="U682" s="36"/>
      <c r="V682" s="36"/>
      <c r="W682" s="36"/>
      <c r="X682" s="36"/>
      <c r="Y682" s="36"/>
      <c r="Z682" s="36"/>
    </row>
    <row r="683" spans="1:26" ht="15.75" customHeight="1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6"/>
      <c r="M683" s="36"/>
      <c r="N683" s="36"/>
      <c r="O683" s="36"/>
      <c r="P683" s="36"/>
      <c r="Q683" s="36"/>
      <c r="R683" s="36"/>
      <c r="S683" s="36"/>
      <c r="T683" s="36"/>
      <c r="U683" s="36"/>
      <c r="V683" s="36"/>
      <c r="W683" s="36"/>
      <c r="X683" s="36"/>
      <c r="Y683" s="36"/>
      <c r="Z683" s="36"/>
    </row>
    <row r="684" spans="1:26" ht="15.75" customHeight="1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6"/>
      <c r="M684" s="36"/>
      <c r="N684" s="36"/>
      <c r="O684" s="36"/>
      <c r="P684" s="36"/>
      <c r="Q684" s="36"/>
      <c r="R684" s="36"/>
      <c r="S684" s="36"/>
      <c r="T684" s="36"/>
      <c r="U684" s="36"/>
      <c r="V684" s="36"/>
      <c r="W684" s="36"/>
      <c r="X684" s="36"/>
      <c r="Y684" s="36"/>
      <c r="Z684" s="36"/>
    </row>
    <row r="685" spans="1:26" ht="15.75" customHeight="1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6"/>
      <c r="M685" s="36"/>
      <c r="N685" s="36"/>
      <c r="O685" s="36"/>
      <c r="P685" s="36"/>
      <c r="Q685" s="36"/>
      <c r="R685" s="36"/>
      <c r="S685" s="36"/>
      <c r="T685" s="36"/>
      <c r="U685" s="36"/>
      <c r="V685" s="36"/>
      <c r="W685" s="36"/>
      <c r="X685" s="36"/>
      <c r="Y685" s="36"/>
      <c r="Z685" s="36"/>
    </row>
    <row r="686" spans="1:26" ht="15.75" customHeight="1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6"/>
      <c r="M686" s="36"/>
      <c r="N686" s="36"/>
      <c r="O686" s="36"/>
      <c r="P686" s="36"/>
      <c r="Q686" s="36"/>
      <c r="R686" s="36"/>
      <c r="S686" s="36"/>
      <c r="T686" s="36"/>
      <c r="U686" s="36"/>
      <c r="V686" s="36"/>
      <c r="W686" s="36"/>
      <c r="X686" s="36"/>
      <c r="Y686" s="36"/>
      <c r="Z686" s="36"/>
    </row>
    <row r="687" spans="1:26" ht="15.75" customHeight="1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6"/>
      <c r="M687" s="36"/>
      <c r="N687" s="36"/>
      <c r="O687" s="36"/>
      <c r="P687" s="36"/>
      <c r="Q687" s="36"/>
      <c r="R687" s="36"/>
      <c r="S687" s="36"/>
      <c r="T687" s="36"/>
      <c r="U687" s="36"/>
      <c r="V687" s="36"/>
      <c r="W687" s="36"/>
      <c r="X687" s="36"/>
      <c r="Y687" s="36"/>
      <c r="Z687" s="36"/>
    </row>
    <row r="688" spans="1:26" ht="15.75" customHeight="1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6"/>
      <c r="M688" s="36"/>
      <c r="N688" s="36"/>
      <c r="O688" s="36"/>
      <c r="P688" s="36"/>
      <c r="Q688" s="36"/>
      <c r="R688" s="36"/>
      <c r="S688" s="36"/>
      <c r="T688" s="36"/>
      <c r="U688" s="36"/>
      <c r="V688" s="36"/>
      <c r="W688" s="36"/>
      <c r="X688" s="36"/>
      <c r="Y688" s="36"/>
      <c r="Z688" s="36"/>
    </row>
    <row r="689" spans="1:26" ht="15.75" customHeight="1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6"/>
      <c r="M689" s="36"/>
      <c r="N689" s="36"/>
      <c r="O689" s="36"/>
      <c r="P689" s="36"/>
      <c r="Q689" s="36"/>
      <c r="R689" s="36"/>
      <c r="S689" s="36"/>
      <c r="T689" s="36"/>
      <c r="U689" s="36"/>
      <c r="V689" s="36"/>
      <c r="W689" s="36"/>
      <c r="X689" s="36"/>
      <c r="Y689" s="36"/>
      <c r="Z689" s="36"/>
    </row>
    <row r="690" spans="1:26" ht="15.75" customHeight="1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6"/>
      <c r="M690" s="36"/>
      <c r="N690" s="36"/>
      <c r="O690" s="36"/>
      <c r="P690" s="36"/>
      <c r="Q690" s="36"/>
      <c r="R690" s="36"/>
      <c r="S690" s="36"/>
      <c r="T690" s="36"/>
      <c r="U690" s="36"/>
      <c r="V690" s="36"/>
      <c r="W690" s="36"/>
      <c r="X690" s="36"/>
      <c r="Y690" s="36"/>
      <c r="Z690" s="36"/>
    </row>
    <row r="691" spans="1:26" ht="15.75" customHeight="1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6"/>
      <c r="M691" s="36"/>
      <c r="N691" s="36"/>
      <c r="O691" s="36"/>
      <c r="P691" s="36"/>
      <c r="Q691" s="36"/>
      <c r="R691" s="36"/>
      <c r="S691" s="36"/>
      <c r="T691" s="36"/>
      <c r="U691" s="36"/>
      <c r="V691" s="36"/>
      <c r="W691" s="36"/>
      <c r="X691" s="36"/>
      <c r="Y691" s="36"/>
      <c r="Z691" s="36"/>
    </row>
    <row r="692" spans="1:26" ht="15.75" customHeight="1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  <c r="O692" s="36"/>
      <c r="P692" s="36"/>
      <c r="Q692" s="36"/>
      <c r="R692" s="36"/>
      <c r="S692" s="36"/>
      <c r="T692" s="36"/>
      <c r="U692" s="36"/>
      <c r="V692" s="36"/>
      <c r="W692" s="36"/>
      <c r="X692" s="36"/>
      <c r="Y692" s="36"/>
      <c r="Z692" s="36"/>
    </row>
    <row r="693" spans="1:26" ht="15.75" customHeight="1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6"/>
      <c r="M693" s="36"/>
      <c r="N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</row>
    <row r="694" spans="1:26" ht="15.75" customHeight="1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6"/>
      <c r="M694" s="36"/>
      <c r="N694" s="36"/>
      <c r="O694" s="36"/>
      <c r="P694" s="36"/>
      <c r="Q694" s="36"/>
      <c r="R694" s="36"/>
      <c r="S694" s="36"/>
      <c r="T694" s="36"/>
      <c r="U694" s="36"/>
      <c r="V694" s="36"/>
      <c r="W694" s="36"/>
      <c r="X694" s="36"/>
      <c r="Y694" s="36"/>
      <c r="Z694" s="36"/>
    </row>
    <row r="695" spans="1:26" ht="15.75" customHeight="1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6"/>
      <c r="M695" s="36"/>
      <c r="N695" s="36"/>
      <c r="O695" s="36"/>
      <c r="P695" s="36"/>
      <c r="Q695" s="36"/>
      <c r="R695" s="36"/>
      <c r="S695" s="36"/>
      <c r="T695" s="36"/>
      <c r="U695" s="36"/>
      <c r="V695" s="36"/>
      <c r="W695" s="36"/>
      <c r="X695" s="36"/>
      <c r="Y695" s="36"/>
      <c r="Z695" s="36"/>
    </row>
    <row r="696" spans="1:26" ht="15.75" customHeight="1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6"/>
      <c r="M696" s="36"/>
      <c r="N696" s="36"/>
      <c r="O696" s="36"/>
      <c r="P696" s="36"/>
      <c r="Q696" s="36"/>
      <c r="R696" s="36"/>
      <c r="S696" s="36"/>
      <c r="T696" s="36"/>
      <c r="U696" s="36"/>
      <c r="V696" s="36"/>
      <c r="W696" s="36"/>
      <c r="X696" s="36"/>
      <c r="Y696" s="36"/>
      <c r="Z696" s="36"/>
    </row>
    <row r="697" spans="1:26" ht="15.75" customHeight="1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6"/>
      <c r="M697" s="36"/>
      <c r="N697" s="36"/>
      <c r="O697" s="36"/>
      <c r="P697" s="36"/>
      <c r="Q697" s="36"/>
      <c r="R697" s="36"/>
      <c r="S697" s="36"/>
      <c r="T697" s="36"/>
      <c r="U697" s="36"/>
      <c r="V697" s="36"/>
      <c r="W697" s="36"/>
      <c r="X697" s="36"/>
      <c r="Y697" s="36"/>
      <c r="Z697" s="36"/>
    </row>
    <row r="698" spans="1:26" ht="15.75" customHeight="1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6"/>
      <c r="M698" s="36"/>
      <c r="N698" s="36"/>
      <c r="O698" s="36"/>
      <c r="P698" s="36"/>
      <c r="Q698" s="36"/>
      <c r="R698" s="36"/>
      <c r="S698" s="36"/>
      <c r="T698" s="36"/>
      <c r="U698" s="36"/>
      <c r="V698" s="36"/>
      <c r="W698" s="36"/>
      <c r="X698" s="36"/>
      <c r="Y698" s="36"/>
      <c r="Z698" s="36"/>
    </row>
    <row r="699" spans="1:26" ht="15.75" customHeight="1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6"/>
      <c r="M699" s="36"/>
      <c r="N699" s="36"/>
      <c r="O699" s="36"/>
      <c r="P699" s="36"/>
      <c r="Q699" s="36"/>
      <c r="R699" s="36"/>
      <c r="S699" s="36"/>
      <c r="T699" s="36"/>
      <c r="U699" s="36"/>
      <c r="V699" s="36"/>
      <c r="W699" s="36"/>
      <c r="X699" s="36"/>
      <c r="Y699" s="36"/>
      <c r="Z699" s="36"/>
    </row>
    <row r="700" spans="1:26" ht="15.75" customHeight="1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6"/>
      <c r="M700" s="36"/>
      <c r="N700" s="36"/>
      <c r="O700" s="36"/>
      <c r="P700" s="36"/>
      <c r="Q700" s="36"/>
      <c r="R700" s="36"/>
      <c r="S700" s="36"/>
      <c r="T700" s="36"/>
      <c r="U700" s="36"/>
      <c r="V700" s="36"/>
      <c r="W700" s="36"/>
      <c r="X700" s="36"/>
      <c r="Y700" s="36"/>
      <c r="Z700" s="36"/>
    </row>
    <row r="701" spans="1:26" ht="15.75" customHeight="1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6"/>
      <c r="M701" s="36"/>
      <c r="N701" s="36"/>
      <c r="O701" s="36"/>
      <c r="P701" s="36"/>
      <c r="Q701" s="36"/>
      <c r="R701" s="36"/>
      <c r="S701" s="36"/>
      <c r="T701" s="36"/>
      <c r="U701" s="36"/>
      <c r="V701" s="36"/>
      <c r="W701" s="36"/>
      <c r="X701" s="36"/>
      <c r="Y701" s="36"/>
      <c r="Z701" s="36"/>
    </row>
    <row r="702" spans="1:26" ht="15.75" customHeight="1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6"/>
      <c r="M702" s="36"/>
      <c r="N702" s="36"/>
      <c r="O702" s="36"/>
      <c r="P702" s="36"/>
      <c r="Q702" s="36"/>
      <c r="R702" s="36"/>
      <c r="S702" s="36"/>
      <c r="T702" s="36"/>
      <c r="U702" s="36"/>
      <c r="V702" s="36"/>
      <c r="W702" s="36"/>
      <c r="X702" s="36"/>
      <c r="Y702" s="36"/>
      <c r="Z702" s="36"/>
    </row>
    <row r="703" spans="1:26" ht="15.75" customHeight="1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6"/>
      <c r="M703" s="36"/>
      <c r="N703" s="36"/>
      <c r="O703" s="36"/>
      <c r="P703" s="36"/>
      <c r="Q703" s="36"/>
      <c r="R703" s="36"/>
      <c r="S703" s="36"/>
      <c r="T703" s="36"/>
      <c r="U703" s="36"/>
      <c r="V703" s="36"/>
      <c r="W703" s="36"/>
      <c r="X703" s="36"/>
      <c r="Y703" s="36"/>
      <c r="Z703" s="36"/>
    </row>
    <row r="704" spans="1:26" ht="15.75" customHeight="1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6"/>
      <c r="M704" s="36"/>
      <c r="N704" s="36"/>
      <c r="O704" s="36"/>
      <c r="P704" s="36"/>
      <c r="Q704" s="36"/>
      <c r="R704" s="36"/>
      <c r="S704" s="36"/>
      <c r="T704" s="36"/>
      <c r="U704" s="36"/>
      <c r="V704" s="36"/>
      <c r="W704" s="36"/>
      <c r="X704" s="36"/>
      <c r="Y704" s="36"/>
      <c r="Z704" s="36"/>
    </row>
    <row r="705" spans="1:26" ht="15.75" customHeight="1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6"/>
      <c r="M705" s="36"/>
      <c r="N705" s="36"/>
      <c r="O705" s="36"/>
      <c r="P705" s="36"/>
      <c r="Q705" s="36"/>
      <c r="R705" s="36"/>
      <c r="S705" s="36"/>
      <c r="T705" s="36"/>
      <c r="U705" s="36"/>
      <c r="V705" s="36"/>
      <c r="W705" s="36"/>
      <c r="X705" s="36"/>
      <c r="Y705" s="36"/>
      <c r="Z705" s="36"/>
    </row>
    <row r="706" spans="1:26" ht="15.75" customHeight="1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6"/>
      <c r="M706" s="36"/>
      <c r="N706" s="36"/>
      <c r="O706" s="36"/>
      <c r="P706" s="36"/>
      <c r="Q706" s="36"/>
      <c r="R706" s="36"/>
      <c r="S706" s="36"/>
      <c r="T706" s="36"/>
      <c r="U706" s="36"/>
      <c r="V706" s="36"/>
      <c r="W706" s="36"/>
      <c r="X706" s="36"/>
      <c r="Y706" s="36"/>
      <c r="Z706" s="36"/>
    </row>
    <row r="707" spans="1:26" ht="15.75" customHeight="1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6"/>
      <c r="M707" s="36"/>
      <c r="N707" s="36"/>
      <c r="O707" s="36"/>
      <c r="P707" s="36"/>
      <c r="Q707" s="36"/>
      <c r="R707" s="36"/>
      <c r="S707" s="36"/>
      <c r="T707" s="36"/>
      <c r="U707" s="36"/>
      <c r="V707" s="36"/>
      <c r="W707" s="36"/>
      <c r="X707" s="36"/>
      <c r="Y707" s="36"/>
      <c r="Z707" s="36"/>
    </row>
    <row r="708" spans="1:26" ht="15.75" customHeight="1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6"/>
      <c r="M708" s="36"/>
      <c r="N708" s="36"/>
      <c r="O708" s="36"/>
      <c r="P708" s="36"/>
      <c r="Q708" s="36"/>
      <c r="R708" s="36"/>
      <c r="S708" s="36"/>
      <c r="T708" s="36"/>
      <c r="U708" s="36"/>
      <c r="V708" s="36"/>
      <c r="W708" s="36"/>
      <c r="X708" s="36"/>
      <c r="Y708" s="36"/>
      <c r="Z708" s="36"/>
    </row>
    <row r="709" spans="1:26" ht="15.75" customHeight="1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6"/>
      <c r="M709" s="36"/>
      <c r="N709" s="36"/>
      <c r="O709" s="36"/>
      <c r="P709" s="36"/>
      <c r="Q709" s="36"/>
      <c r="R709" s="36"/>
      <c r="S709" s="36"/>
      <c r="T709" s="36"/>
      <c r="U709" s="36"/>
      <c r="V709" s="36"/>
      <c r="W709" s="36"/>
      <c r="X709" s="36"/>
      <c r="Y709" s="36"/>
      <c r="Z709" s="36"/>
    </row>
    <row r="710" spans="1:26" ht="15.75" customHeight="1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6"/>
      <c r="M710" s="36"/>
      <c r="N710" s="36"/>
      <c r="O710" s="36"/>
      <c r="P710" s="36"/>
      <c r="Q710" s="36"/>
      <c r="R710" s="36"/>
      <c r="S710" s="36"/>
      <c r="T710" s="36"/>
      <c r="U710" s="36"/>
      <c r="V710" s="36"/>
      <c r="W710" s="36"/>
      <c r="X710" s="36"/>
      <c r="Y710" s="36"/>
      <c r="Z710" s="36"/>
    </row>
    <row r="711" spans="1:26" ht="15.75" customHeight="1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6"/>
      <c r="M711" s="36"/>
      <c r="N711" s="36"/>
      <c r="O711" s="36"/>
      <c r="P711" s="36"/>
      <c r="Q711" s="36"/>
      <c r="R711" s="36"/>
      <c r="S711" s="36"/>
      <c r="T711" s="36"/>
      <c r="U711" s="36"/>
      <c r="V711" s="36"/>
      <c r="W711" s="36"/>
      <c r="X711" s="36"/>
      <c r="Y711" s="36"/>
      <c r="Z711" s="36"/>
    </row>
    <row r="712" spans="1:26" ht="15.75" customHeight="1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6"/>
      <c r="M712" s="36"/>
      <c r="N712" s="36"/>
      <c r="O712" s="36"/>
      <c r="P712" s="36"/>
      <c r="Q712" s="36"/>
      <c r="R712" s="36"/>
      <c r="S712" s="36"/>
      <c r="T712" s="36"/>
      <c r="U712" s="36"/>
      <c r="V712" s="36"/>
      <c r="W712" s="36"/>
      <c r="X712" s="36"/>
      <c r="Y712" s="36"/>
      <c r="Z712" s="36"/>
    </row>
    <row r="713" spans="1:26" ht="15.75" customHeight="1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6"/>
      <c r="M713" s="36"/>
      <c r="N713" s="36"/>
      <c r="O713" s="36"/>
      <c r="P713" s="36"/>
      <c r="Q713" s="36"/>
      <c r="R713" s="36"/>
      <c r="S713" s="36"/>
      <c r="T713" s="36"/>
      <c r="U713" s="36"/>
      <c r="V713" s="36"/>
      <c r="W713" s="36"/>
      <c r="X713" s="36"/>
      <c r="Y713" s="36"/>
      <c r="Z713" s="36"/>
    </row>
    <row r="714" spans="1:26" ht="15.75" customHeight="1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6"/>
      <c r="M714" s="36"/>
      <c r="N714" s="36"/>
      <c r="O714" s="36"/>
      <c r="P714" s="36"/>
      <c r="Q714" s="36"/>
      <c r="R714" s="36"/>
      <c r="S714" s="36"/>
      <c r="T714" s="36"/>
      <c r="U714" s="36"/>
      <c r="V714" s="36"/>
      <c r="W714" s="36"/>
      <c r="X714" s="36"/>
      <c r="Y714" s="36"/>
      <c r="Z714" s="36"/>
    </row>
    <row r="715" spans="1:26" ht="15.75" customHeight="1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6"/>
      <c r="M715" s="36"/>
      <c r="N715" s="36"/>
      <c r="O715" s="36"/>
      <c r="P715" s="36"/>
      <c r="Q715" s="36"/>
      <c r="R715" s="36"/>
      <c r="S715" s="36"/>
      <c r="T715" s="36"/>
      <c r="U715" s="36"/>
      <c r="V715" s="36"/>
      <c r="W715" s="36"/>
      <c r="X715" s="36"/>
      <c r="Y715" s="36"/>
      <c r="Z715" s="36"/>
    </row>
    <row r="716" spans="1:26" ht="15.75" customHeight="1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6"/>
      <c r="M716" s="36"/>
      <c r="N716" s="36"/>
      <c r="O716" s="36"/>
      <c r="P716" s="36"/>
      <c r="Q716" s="36"/>
      <c r="R716" s="36"/>
      <c r="S716" s="36"/>
      <c r="T716" s="36"/>
      <c r="U716" s="36"/>
      <c r="V716" s="36"/>
      <c r="W716" s="36"/>
      <c r="X716" s="36"/>
      <c r="Y716" s="36"/>
      <c r="Z716" s="36"/>
    </row>
    <row r="717" spans="1:26" ht="15.75" customHeight="1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6"/>
      <c r="M717" s="36"/>
      <c r="N717" s="36"/>
      <c r="O717" s="36"/>
      <c r="P717" s="36"/>
      <c r="Q717" s="36"/>
      <c r="R717" s="36"/>
      <c r="S717" s="36"/>
      <c r="T717" s="36"/>
      <c r="U717" s="36"/>
      <c r="V717" s="36"/>
      <c r="W717" s="36"/>
      <c r="X717" s="36"/>
      <c r="Y717" s="36"/>
      <c r="Z717" s="36"/>
    </row>
    <row r="718" spans="1:26" ht="15.75" customHeight="1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6"/>
      <c r="M718" s="36"/>
      <c r="N718" s="36"/>
      <c r="O718" s="36"/>
      <c r="P718" s="36"/>
      <c r="Q718" s="36"/>
      <c r="R718" s="36"/>
      <c r="S718" s="36"/>
      <c r="T718" s="36"/>
      <c r="U718" s="36"/>
      <c r="V718" s="36"/>
      <c r="W718" s="36"/>
      <c r="X718" s="36"/>
      <c r="Y718" s="36"/>
      <c r="Z718" s="36"/>
    </row>
    <row r="719" spans="1:26" ht="15.75" customHeight="1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6"/>
      <c r="M719" s="36"/>
      <c r="N719" s="36"/>
      <c r="O719" s="36"/>
      <c r="P719" s="36"/>
      <c r="Q719" s="36"/>
      <c r="R719" s="36"/>
      <c r="S719" s="36"/>
      <c r="T719" s="36"/>
      <c r="U719" s="36"/>
      <c r="V719" s="36"/>
      <c r="W719" s="36"/>
      <c r="X719" s="36"/>
      <c r="Y719" s="36"/>
      <c r="Z719" s="36"/>
    </row>
    <row r="720" spans="1:26" ht="15.75" customHeight="1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6"/>
      <c r="M720" s="36"/>
      <c r="N720" s="36"/>
      <c r="O720" s="36"/>
      <c r="P720" s="36"/>
      <c r="Q720" s="36"/>
      <c r="R720" s="36"/>
      <c r="S720" s="36"/>
      <c r="T720" s="36"/>
      <c r="U720" s="36"/>
      <c r="V720" s="36"/>
      <c r="W720" s="36"/>
      <c r="X720" s="36"/>
      <c r="Y720" s="36"/>
      <c r="Z720" s="36"/>
    </row>
    <row r="721" spans="1:26" ht="15.75" customHeight="1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6"/>
      <c r="M721" s="36"/>
      <c r="N721" s="36"/>
      <c r="O721" s="36"/>
      <c r="P721" s="36"/>
      <c r="Q721" s="36"/>
      <c r="R721" s="36"/>
      <c r="S721" s="36"/>
      <c r="T721" s="36"/>
      <c r="U721" s="36"/>
      <c r="V721" s="36"/>
      <c r="W721" s="36"/>
      <c r="X721" s="36"/>
      <c r="Y721" s="36"/>
      <c r="Z721" s="36"/>
    </row>
    <row r="722" spans="1:26" ht="15.75" customHeight="1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6"/>
      <c r="M722" s="36"/>
      <c r="N722" s="36"/>
      <c r="O722" s="36"/>
      <c r="P722" s="36"/>
      <c r="Q722" s="36"/>
      <c r="R722" s="36"/>
      <c r="S722" s="36"/>
      <c r="T722" s="36"/>
      <c r="U722" s="36"/>
      <c r="V722" s="36"/>
      <c r="W722" s="36"/>
      <c r="X722" s="36"/>
      <c r="Y722" s="36"/>
      <c r="Z722" s="36"/>
    </row>
    <row r="723" spans="1:26" ht="15.75" customHeight="1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6"/>
      <c r="M723" s="36"/>
      <c r="N723" s="36"/>
      <c r="O723" s="36"/>
      <c r="P723" s="36"/>
      <c r="Q723" s="36"/>
      <c r="R723" s="36"/>
      <c r="S723" s="36"/>
      <c r="T723" s="36"/>
      <c r="U723" s="36"/>
      <c r="V723" s="36"/>
      <c r="W723" s="36"/>
      <c r="X723" s="36"/>
      <c r="Y723" s="36"/>
      <c r="Z723" s="36"/>
    </row>
    <row r="724" spans="1:26" ht="15.75" customHeight="1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6"/>
      <c r="M724" s="36"/>
      <c r="N724" s="36"/>
      <c r="O724" s="36"/>
      <c r="P724" s="36"/>
      <c r="Q724" s="36"/>
      <c r="R724" s="36"/>
      <c r="S724" s="36"/>
      <c r="T724" s="36"/>
      <c r="U724" s="36"/>
      <c r="V724" s="36"/>
      <c r="W724" s="36"/>
      <c r="X724" s="36"/>
      <c r="Y724" s="36"/>
      <c r="Z724" s="36"/>
    </row>
    <row r="725" spans="1:26" ht="15.75" customHeight="1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6"/>
      <c r="M725" s="36"/>
      <c r="N725" s="36"/>
      <c r="O725" s="36"/>
      <c r="P725" s="36"/>
      <c r="Q725" s="36"/>
      <c r="R725" s="36"/>
      <c r="S725" s="36"/>
      <c r="T725" s="36"/>
      <c r="U725" s="36"/>
      <c r="V725" s="36"/>
      <c r="W725" s="36"/>
      <c r="X725" s="36"/>
      <c r="Y725" s="36"/>
      <c r="Z725" s="36"/>
    </row>
    <row r="726" spans="1:26" ht="15.75" customHeight="1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6"/>
      <c r="M726" s="36"/>
      <c r="N726" s="36"/>
      <c r="O726" s="36"/>
      <c r="P726" s="36"/>
      <c r="Q726" s="36"/>
      <c r="R726" s="36"/>
      <c r="S726" s="36"/>
      <c r="T726" s="36"/>
      <c r="U726" s="36"/>
      <c r="V726" s="36"/>
      <c r="W726" s="36"/>
      <c r="X726" s="36"/>
      <c r="Y726" s="36"/>
      <c r="Z726" s="36"/>
    </row>
    <row r="727" spans="1:26" ht="15.75" customHeight="1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6"/>
      <c r="M727" s="36"/>
      <c r="N727" s="36"/>
      <c r="O727" s="36"/>
      <c r="P727" s="36"/>
      <c r="Q727" s="36"/>
      <c r="R727" s="36"/>
      <c r="S727" s="36"/>
      <c r="T727" s="36"/>
      <c r="U727" s="36"/>
      <c r="V727" s="36"/>
      <c r="W727" s="36"/>
      <c r="X727" s="36"/>
      <c r="Y727" s="36"/>
      <c r="Z727" s="36"/>
    </row>
    <row r="728" spans="1:26" ht="15.75" customHeight="1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6"/>
      <c r="M728" s="36"/>
      <c r="N728" s="36"/>
      <c r="O728" s="36"/>
      <c r="P728" s="36"/>
      <c r="Q728" s="36"/>
      <c r="R728" s="36"/>
      <c r="S728" s="36"/>
      <c r="T728" s="36"/>
      <c r="U728" s="36"/>
      <c r="V728" s="36"/>
      <c r="W728" s="36"/>
      <c r="X728" s="36"/>
      <c r="Y728" s="36"/>
      <c r="Z728" s="36"/>
    </row>
    <row r="729" spans="1:26" ht="15.75" customHeight="1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6"/>
      <c r="M729" s="36"/>
      <c r="N729" s="36"/>
      <c r="O729" s="36"/>
      <c r="P729" s="36"/>
      <c r="Q729" s="36"/>
      <c r="R729" s="36"/>
      <c r="S729" s="36"/>
      <c r="T729" s="36"/>
      <c r="U729" s="36"/>
      <c r="V729" s="36"/>
      <c r="W729" s="36"/>
      <c r="X729" s="36"/>
      <c r="Y729" s="36"/>
      <c r="Z729" s="36"/>
    </row>
    <row r="730" spans="1:26" ht="15.75" customHeight="1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6"/>
      <c r="M730" s="36"/>
      <c r="N730" s="36"/>
      <c r="O730" s="36"/>
      <c r="P730" s="36"/>
      <c r="Q730" s="36"/>
      <c r="R730" s="36"/>
      <c r="S730" s="36"/>
      <c r="T730" s="36"/>
      <c r="U730" s="36"/>
      <c r="V730" s="36"/>
      <c r="W730" s="36"/>
      <c r="X730" s="36"/>
      <c r="Y730" s="36"/>
      <c r="Z730" s="36"/>
    </row>
    <row r="731" spans="1:26" ht="15.75" customHeight="1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6"/>
      <c r="M731" s="36"/>
      <c r="N731" s="36"/>
      <c r="O731" s="36"/>
      <c r="P731" s="36"/>
      <c r="Q731" s="36"/>
      <c r="R731" s="36"/>
      <c r="S731" s="36"/>
      <c r="T731" s="36"/>
      <c r="U731" s="36"/>
      <c r="V731" s="36"/>
      <c r="W731" s="36"/>
      <c r="X731" s="36"/>
      <c r="Y731" s="36"/>
      <c r="Z731" s="36"/>
    </row>
    <row r="732" spans="1:26" ht="15.75" customHeight="1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6"/>
      <c r="M732" s="36"/>
      <c r="N732" s="36"/>
      <c r="O732" s="36"/>
      <c r="P732" s="36"/>
      <c r="Q732" s="36"/>
      <c r="R732" s="36"/>
      <c r="S732" s="36"/>
      <c r="T732" s="36"/>
      <c r="U732" s="36"/>
      <c r="V732" s="36"/>
      <c r="W732" s="36"/>
      <c r="X732" s="36"/>
      <c r="Y732" s="36"/>
      <c r="Z732" s="36"/>
    </row>
    <row r="733" spans="1:26" ht="15.75" customHeight="1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6"/>
      <c r="M733" s="36"/>
      <c r="N733" s="36"/>
      <c r="O733" s="36"/>
      <c r="P733" s="36"/>
      <c r="Q733" s="36"/>
      <c r="R733" s="36"/>
      <c r="S733" s="36"/>
      <c r="T733" s="36"/>
      <c r="U733" s="36"/>
      <c r="V733" s="36"/>
      <c r="W733" s="36"/>
      <c r="X733" s="36"/>
      <c r="Y733" s="36"/>
      <c r="Z733" s="36"/>
    </row>
    <row r="734" spans="1:26" ht="15.75" customHeight="1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6"/>
      <c r="M734" s="36"/>
      <c r="N734" s="36"/>
      <c r="O734" s="36"/>
      <c r="P734" s="36"/>
      <c r="Q734" s="36"/>
      <c r="R734" s="36"/>
      <c r="S734" s="36"/>
      <c r="T734" s="36"/>
      <c r="U734" s="36"/>
      <c r="V734" s="36"/>
      <c r="W734" s="36"/>
      <c r="X734" s="36"/>
      <c r="Y734" s="36"/>
      <c r="Z734" s="36"/>
    </row>
    <row r="735" spans="1:26" ht="15.75" customHeight="1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6"/>
      <c r="M735" s="36"/>
      <c r="N735" s="36"/>
      <c r="O735" s="36"/>
      <c r="P735" s="36"/>
      <c r="Q735" s="36"/>
      <c r="R735" s="36"/>
      <c r="S735" s="36"/>
      <c r="T735" s="36"/>
      <c r="U735" s="36"/>
      <c r="V735" s="36"/>
      <c r="W735" s="36"/>
      <c r="X735" s="36"/>
      <c r="Y735" s="36"/>
      <c r="Z735" s="36"/>
    </row>
    <row r="736" spans="1:26" ht="15.75" customHeight="1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6"/>
      <c r="M736" s="36"/>
      <c r="N736" s="36"/>
      <c r="O736" s="36"/>
      <c r="P736" s="36"/>
      <c r="Q736" s="36"/>
      <c r="R736" s="36"/>
      <c r="S736" s="36"/>
      <c r="T736" s="36"/>
      <c r="U736" s="36"/>
      <c r="V736" s="36"/>
      <c r="W736" s="36"/>
      <c r="X736" s="36"/>
      <c r="Y736" s="36"/>
      <c r="Z736" s="36"/>
    </row>
    <row r="737" spans="1:26" ht="15.75" customHeight="1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6"/>
      <c r="M737" s="36"/>
      <c r="N737" s="36"/>
      <c r="O737" s="36"/>
      <c r="P737" s="36"/>
      <c r="Q737" s="36"/>
      <c r="R737" s="36"/>
      <c r="S737" s="36"/>
      <c r="T737" s="36"/>
      <c r="U737" s="36"/>
      <c r="V737" s="36"/>
      <c r="W737" s="36"/>
      <c r="X737" s="36"/>
      <c r="Y737" s="36"/>
      <c r="Z737" s="36"/>
    </row>
    <row r="738" spans="1:26" ht="15.75" customHeight="1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  <c r="O738" s="36"/>
      <c r="P738" s="36"/>
      <c r="Q738" s="36"/>
      <c r="R738" s="36"/>
      <c r="S738" s="36"/>
      <c r="T738" s="36"/>
      <c r="U738" s="36"/>
      <c r="V738" s="36"/>
      <c r="W738" s="36"/>
      <c r="X738" s="36"/>
      <c r="Y738" s="36"/>
      <c r="Z738" s="36"/>
    </row>
    <row r="739" spans="1:26" ht="15.75" customHeight="1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6"/>
      <c r="M739" s="36"/>
      <c r="N739" s="36"/>
      <c r="O739" s="36"/>
      <c r="P739" s="36"/>
      <c r="Q739" s="36"/>
      <c r="R739" s="36"/>
      <c r="S739" s="36"/>
      <c r="T739" s="36"/>
      <c r="U739" s="36"/>
      <c r="V739" s="36"/>
      <c r="W739" s="36"/>
      <c r="X739" s="36"/>
      <c r="Y739" s="36"/>
      <c r="Z739" s="36"/>
    </row>
    <row r="740" spans="1:26" ht="15.75" customHeight="1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6"/>
      <c r="M740" s="36"/>
      <c r="N740" s="36"/>
      <c r="O740" s="36"/>
      <c r="P740" s="36"/>
      <c r="Q740" s="36"/>
      <c r="R740" s="36"/>
      <c r="S740" s="36"/>
      <c r="T740" s="36"/>
      <c r="U740" s="36"/>
      <c r="V740" s="36"/>
      <c r="W740" s="36"/>
      <c r="X740" s="36"/>
      <c r="Y740" s="36"/>
      <c r="Z740" s="36"/>
    </row>
    <row r="741" spans="1:26" ht="15.75" customHeight="1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6"/>
      <c r="M741" s="36"/>
      <c r="N741" s="36"/>
      <c r="O741" s="36"/>
      <c r="P741" s="36"/>
      <c r="Q741" s="36"/>
      <c r="R741" s="36"/>
      <c r="S741" s="36"/>
      <c r="T741" s="36"/>
      <c r="U741" s="36"/>
      <c r="V741" s="36"/>
      <c r="W741" s="36"/>
      <c r="X741" s="36"/>
      <c r="Y741" s="36"/>
      <c r="Z741" s="36"/>
    </row>
    <row r="742" spans="1:26" ht="15.75" customHeight="1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6"/>
      <c r="M742" s="36"/>
      <c r="N742" s="36"/>
      <c r="O742" s="36"/>
      <c r="P742" s="36"/>
      <c r="Q742" s="36"/>
      <c r="R742" s="36"/>
      <c r="S742" s="36"/>
      <c r="T742" s="36"/>
      <c r="U742" s="36"/>
      <c r="V742" s="36"/>
      <c r="W742" s="36"/>
      <c r="X742" s="36"/>
      <c r="Y742" s="36"/>
      <c r="Z742" s="36"/>
    </row>
    <row r="743" spans="1:26" ht="15.75" customHeight="1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6"/>
      <c r="M743" s="36"/>
      <c r="N743" s="36"/>
      <c r="O743" s="36"/>
      <c r="P743" s="36"/>
      <c r="Q743" s="36"/>
      <c r="R743" s="36"/>
      <c r="S743" s="36"/>
      <c r="T743" s="36"/>
      <c r="U743" s="36"/>
      <c r="V743" s="36"/>
      <c r="W743" s="36"/>
      <c r="X743" s="36"/>
      <c r="Y743" s="36"/>
      <c r="Z743" s="36"/>
    </row>
    <row r="744" spans="1:26" ht="15.75" customHeight="1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6"/>
      <c r="M744" s="36"/>
      <c r="N744" s="36"/>
      <c r="O744" s="36"/>
      <c r="P744" s="36"/>
      <c r="Q744" s="36"/>
      <c r="R744" s="36"/>
      <c r="S744" s="36"/>
      <c r="T744" s="36"/>
      <c r="U744" s="36"/>
      <c r="V744" s="36"/>
      <c r="W744" s="36"/>
      <c r="X744" s="36"/>
      <c r="Y744" s="36"/>
      <c r="Z744" s="36"/>
    </row>
    <row r="745" spans="1:26" ht="15.75" customHeight="1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6"/>
      <c r="M745" s="36"/>
      <c r="N745" s="36"/>
      <c r="O745" s="36"/>
      <c r="P745" s="36"/>
      <c r="Q745" s="36"/>
      <c r="R745" s="36"/>
      <c r="S745" s="36"/>
      <c r="T745" s="36"/>
      <c r="U745" s="36"/>
      <c r="V745" s="36"/>
      <c r="W745" s="36"/>
      <c r="X745" s="36"/>
      <c r="Y745" s="36"/>
      <c r="Z745" s="36"/>
    </row>
    <row r="746" spans="1:26" ht="15.75" customHeight="1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6"/>
      <c r="M746" s="36"/>
      <c r="N746" s="36"/>
      <c r="O746" s="36"/>
      <c r="P746" s="36"/>
      <c r="Q746" s="36"/>
      <c r="R746" s="36"/>
      <c r="S746" s="36"/>
      <c r="T746" s="36"/>
      <c r="U746" s="36"/>
      <c r="V746" s="36"/>
      <c r="W746" s="36"/>
      <c r="X746" s="36"/>
      <c r="Y746" s="36"/>
      <c r="Z746" s="36"/>
    </row>
    <row r="747" spans="1:26" ht="15.75" customHeight="1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6"/>
      <c r="M747" s="36"/>
      <c r="N747" s="36"/>
      <c r="O747" s="36"/>
      <c r="P747" s="36"/>
      <c r="Q747" s="36"/>
      <c r="R747" s="36"/>
      <c r="S747" s="36"/>
      <c r="T747" s="36"/>
      <c r="U747" s="36"/>
      <c r="V747" s="36"/>
      <c r="W747" s="36"/>
      <c r="X747" s="36"/>
      <c r="Y747" s="36"/>
      <c r="Z747" s="36"/>
    </row>
    <row r="748" spans="1:26" ht="15.75" customHeight="1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6"/>
      <c r="M748" s="36"/>
      <c r="N748" s="36"/>
      <c r="O748" s="36"/>
      <c r="P748" s="36"/>
      <c r="Q748" s="36"/>
      <c r="R748" s="36"/>
      <c r="S748" s="36"/>
      <c r="T748" s="36"/>
      <c r="U748" s="36"/>
      <c r="V748" s="36"/>
      <c r="W748" s="36"/>
      <c r="X748" s="36"/>
      <c r="Y748" s="36"/>
      <c r="Z748" s="36"/>
    </row>
    <row r="749" spans="1:26" ht="15.75" customHeight="1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6"/>
      <c r="M749" s="36"/>
      <c r="N749" s="36"/>
      <c r="O749" s="36"/>
      <c r="P749" s="36"/>
      <c r="Q749" s="36"/>
      <c r="R749" s="36"/>
      <c r="S749" s="36"/>
      <c r="T749" s="36"/>
      <c r="U749" s="36"/>
      <c r="V749" s="36"/>
      <c r="W749" s="36"/>
      <c r="X749" s="36"/>
      <c r="Y749" s="36"/>
      <c r="Z749" s="36"/>
    </row>
    <row r="750" spans="1:26" ht="15.75" customHeight="1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6"/>
      <c r="M750" s="36"/>
      <c r="N750" s="36"/>
      <c r="O750" s="36"/>
      <c r="P750" s="36"/>
      <c r="Q750" s="36"/>
      <c r="R750" s="36"/>
      <c r="S750" s="36"/>
      <c r="T750" s="36"/>
      <c r="U750" s="36"/>
      <c r="V750" s="36"/>
      <c r="W750" s="36"/>
      <c r="X750" s="36"/>
      <c r="Y750" s="36"/>
      <c r="Z750" s="36"/>
    </row>
    <row r="751" spans="1:26" ht="15.75" customHeight="1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6"/>
      <c r="M751" s="36"/>
      <c r="N751" s="36"/>
      <c r="O751" s="36"/>
      <c r="P751" s="36"/>
      <c r="Q751" s="36"/>
      <c r="R751" s="36"/>
      <c r="S751" s="36"/>
      <c r="T751" s="36"/>
      <c r="U751" s="36"/>
      <c r="V751" s="36"/>
      <c r="W751" s="36"/>
      <c r="X751" s="36"/>
      <c r="Y751" s="36"/>
      <c r="Z751" s="36"/>
    </row>
    <row r="752" spans="1:26" ht="15.75" customHeight="1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6"/>
      <c r="M752" s="36"/>
      <c r="N752" s="36"/>
      <c r="O752" s="36"/>
      <c r="P752" s="36"/>
      <c r="Q752" s="36"/>
      <c r="R752" s="36"/>
      <c r="S752" s="36"/>
      <c r="T752" s="36"/>
      <c r="U752" s="36"/>
      <c r="V752" s="36"/>
      <c r="W752" s="36"/>
      <c r="X752" s="36"/>
      <c r="Y752" s="36"/>
      <c r="Z752" s="36"/>
    </row>
    <row r="753" spans="1:26" ht="15.75" customHeight="1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6"/>
      <c r="M753" s="36"/>
      <c r="N753" s="36"/>
      <c r="O753" s="36"/>
      <c r="P753" s="36"/>
      <c r="Q753" s="36"/>
      <c r="R753" s="36"/>
      <c r="S753" s="36"/>
      <c r="T753" s="36"/>
      <c r="U753" s="36"/>
      <c r="V753" s="36"/>
      <c r="W753" s="36"/>
      <c r="X753" s="36"/>
      <c r="Y753" s="36"/>
      <c r="Z753" s="36"/>
    </row>
    <row r="754" spans="1:26" ht="15.75" customHeight="1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6"/>
      <c r="M754" s="36"/>
      <c r="N754" s="36"/>
      <c r="O754" s="36"/>
      <c r="P754" s="36"/>
      <c r="Q754" s="36"/>
      <c r="R754" s="36"/>
      <c r="S754" s="36"/>
      <c r="T754" s="36"/>
      <c r="U754" s="36"/>
      <c r="V754" s="36"/>
      <c r="W754" s="36"/>
      <c r="X754" s="36"/>
      <c r="Y754" s="36"/>
      <c r="Z754" s="36"/>
    </row>
    <row r="755" spans="1:26" ht="15.75" customHeight="1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6"/>
      <c r="M755" s="36"/>
      <c r="N755" s="36"/>
      <c r="O755" s="36"/>
      <c r="P755" s="36"/>
      <c r="Q755" s="36"/>
      <c r="R755" s="36"/>
      <c r="S755" s="36"/>
      <c r="T755" s="36"/>
      <c r="U755" s="36"/>
      <c r="V755" s="36"/>
      <c r="W755" s="36"/>
      <c r="X755" s="36"/>
      <c r="Y755" s="36"/>
      <c r="Z755" s="36"/>
    </row>
    <row r="756" spans="1:26" ht="15.75" customHeight="1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6"/>
      <c r="M756" s="36"/>
      <c r="N756" s="36"/>
      <c r="O756" s="36"/>
      <c r="P756" s="36"/>
      <c r="Q756" s="36"/>
      <c r="R756" s="36"/>
      <c r="S756" s="36"/>
      <c r="T756" s="36"/>
      <c r="U756" s="36"/>
      <c r="V756" s="36"/>
      <c r="W756" s="36"/>
      <c r="X756" s="36"/>
      <c r="Y756" s="36"/>
      <c r="Z756" s="36"/>
    </row>
    <row r="757" spans="1:26" ht="15.75" customHeight="1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6"/>
      <c r="M757" s="36"/>
      <c r="N757" s="36"/>
      <c r="O757" s="36"/>
      <c r="P757" s="36"/>
      <c r="Q757" s="36"/>
      <c r="R757" s="36"/>
      <c r="S757" s="36"/>
      <c r="T757" s="36"/>
      <c r="U757" s="36"/>
      <c r="V757" s="36"/>
      <c r="W757" s="36"/>
      <c r="X757" s="36"/>
      <c r="Y757" s="36"/>
      <c r="Z757" s="36"/>
    </row>
    <row r="758" spans="1:26" ht="15.75" customHeight="1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6"/>
      <c r="M758" s="36"/>
      <c r="N758" s="36"/>
      <c r="O758" s="36"/>
      <c r="P758" s="36"/>
      <c r="Q758" s="36"/>
      <c r="R758" s="36"/>
      <c r="S758" s="36"/>
      <c r="T758" s="36"/>
      <c r="U758" s="36"/>
      <c r="V758" s="36"/>
      <c r="W758" s="36"/>
      <c r="X758" s="36"/>
      <c r="Y758" s="36"/>
      <c r="Z758" s="36"/>
    </row>
    <row r="759" spans="1:26" ht="15.75" customHeight="1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6"/>
      <c r="M759" s="36"/>
      <c r="N759" s="36"/>
      <c r="O759" s="36"/>
      <c r="P759" s="36"/>
      <c r="Q759" s="36"/>
      <c r="R759" s="36"/>
      <c r="S759" s="36"/>
      <c r="T759" s="36"/>
      <c r="U759" s="36"/>
      <c r="V759" s="36"/>
      <c r="W759" s="36"/>
      <c r="X759" s="36"/>
      <c r="Y759" s="36"/>
      <c r="Z759" s="36"/>
    </row>
    <row r="760" spans="1:26" ht="15.75" customHeight="1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6"/>
      <c r="M760" s="36"/>
      <c r="N760" s="36"/>
      <c r="O760" s="36"/>
      <c r="P760" s="36"/>
      <c r="Q760" s="36"/>
      <c r="R760" s="36"/>
      <c r="S760" s="36"/>
      <c r="T760" s="36"/>
      <c r="U760" s="36"/>
      <c r="V760" s="36"/>
      <c r="W760" s="36"/>
      <c r="X760" s="36"/>
      <c r="Y760" s="36"/>
      <c r="Z760" s="36"/>
    </row>
    <row r="761" spans="1:26" ht="15.75" customHeight="1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6"/>
      <c r="M761" s="36"/>
      <c r="N761" s="36"/>
      <c r="O761" s="36"/>
      <c r="P761" s="36"/>
      <c r="Q761" s="36"/>
      <c r="R761" s="36"/>
      <c r="S761" s="36"/>
      <c r="T761" s="36"/>
      <c r="U761" s="36"/>
      <c r="V761" s="36"/>
      <c r="W761" s="36"/>
      <c r="X761" s="36"/>
      <c r="Y761" s="36"/>
      <c r="Z761" s="36"/>
    </row>
    <row r="762" spans="1:26" ht="15.75" customHeight="1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6"/>
      <c r="M762" s="36"/>
      <c r="N762" s="36"/>
      <c r="O762" s="36"/>
      <c r="P762" s="36"/>
      <c r="Q762" s="36"/>
      <c r="R762" s="36"/>
      <c r="S762" s="36"/>
      <c r="T762" s="36"/>
      <c r="U762" s="36"/>
      <c r="V762" s="36"/>
      <c r="W762" s="36"/>
      <c r="X762" s="36"/>
      <c r="Y762" s="36"/>
      <c r="Z762" s="36"/>
    </row>
    <row r="763" spans="1:26" ht="15.75" customHeight="1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6"/>
      <c r="M763" s="36"/>
      <c r="N763" s="36"/>
      <c r="O763" s="36"/>
      <c r="P763" s="36"/>
      <c r="Q763" s="36"/>
      <c r="R763" s="36"/>
      <c r="S763" s="36"/>
      <c r="T763" s="36"/>
      <c r="U763" s="36"/>
      <c r="V763" s="36"/>
      <c r="W763" s="36"/>
      <c r="X763" s="36"/>
      <c r="Y763" s="36"/>
      <c r="Z763" s="36"/>
    </row>
    <row r="764" spans="1:26" ht="15.75" customHeight="1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6"/>
      <c r="M764" s="36"/>
      <c r="N764" s="36"/>
      <c r="O764" s="36"/>
      <c r="P764" s="36"/>
      <c r="Q764" s="36"/>
      <c r="R764" s="36"/>
      <c r="S764" s="36"/>
      <c r="T764" s="36"/>
      <c r="U764" s="36"/>
      <c r="V764" s="36"/>
      <c r="W764" s="36"/>
      <c r="X764" s="36"/>
      <c r="Y764" s="36"/>
      <c r="Z764" s="36"/>
    </row>
    <row r="765" spans="1:26" ht="15.75" customHeight="1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6"/>
      <c r="M765" s="36"/>
      <c r="N765" s="36"/>
      <c r="O765" s="36"/>
      <c r="P765" s="36"/>
      <c r="Q765" s="36"/>
      <c r="R765" s="36"/>
      <c r="S765" s="36"/>
      <c r="T765" s="36"/>
      <c r="U765" s="36"/>
      <c r="V765" s="36"/>
      <c r="W765" s="36"/>
      <c r="X765" s="36"/>
      <c r="Y765" s="36"/>
      <c r="Z765" s="36"/>
    </row>
    <row r="766" spans="1:26" ht="15.75" customHeight="1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6"/>
      <c r="M766" s="36"/>
      <c r="N766" s="36"/>
      <c r="O766" s="36"/>
      <c r="P766" s="36"/>
      <c r="Q766" s="36"/>
      <c r="R766" s="36"/>
      <c r="S766" s="36"/>
      <c r="T766" s="36"/>
      <c r="U766" s="36"/>
      <c r="V766" s="36"/>
      <c r="W766" s="36"/>
      <c r="X766" s="36"/>
      <c r="Y766" s="36"/>
      <c r="Z766" s="36"/>
    </row>
    <row r="767" spans="1:26" ht="15.75" customHeight="1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6"/>
      <c r="M767" s="36"/>
      <c r="N767" s="36"/>
      <c r="O767" s="36"/>
      <c r="P767" s="36"/>
      <c r="Q767" s="36"/>
      <c r="R767" s="36"/>
      <c r="S767" s="36"/>
      <c r="T767" s="36"/>
      <c r="U767" s="36"/>
      <c r="V767" s="36"/>
      <c r="W767" s="36"/>
      <c r="X767" s="36"/>
      <c r="Y767" s="36"/>
      <c r="Z767" s="36"/>
    </row>
    <row r="768" spans="1:26" ht="15.75" customHeight="1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6"/>
      <c r="M768" s="36"/>
      <c r="N768" s="36"/>
      <c r="O768" s="36"/>
      <c r="P768" s="36"/>
      <c r="Q768" s="36"/>
      <c r="R768" s="36"/>
      <c r="S768" s="36"/>
      <c r="T768" s="36"/>
      <c r="U768" s="36"/>
      <c r="V768" s="36"/>
      <c r="W768" s="36"/>
      <c r="X768" s="36"/>
      <c r="Y768" s="36"/>
      <c r="Z768" s="36"/>
    </row>
    <row r="769" spans="1:26" ht="15.75" customHeight="1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6"/>
      <c r="M769" s="36"/>
      <c r="N769" s="36"/>
      <c r="O769" s="36"/>
      <c r="P769" s="36"/>
      <c r="Q769" s="36"/>
      <c r="R769" s="36"/>
      <c r="S769" s="36"/>
      <c r="T769" s="36"/>
      <c r="U769" s="36"/>
      <c r="V769" s="36"/>
      <c r="W769" s="36"/>
      <c r="X769" s="36"/>
      <c r="Y769" s="36"/>
      <c r="Z769" s="36"/>
    </row>
    <row r="770" spans="1:26" ht="15.75" customHeight="1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6"/>
      <c r="M770" s="36"/>
      <c r="N770" s="36"/>
      <c r="O770" s="36"/>
      <c r="P770" s="36"/>
      <c r="Q770" s="36"/>
      <c r="R770" s="36"/>
      <c r="S770" s="36"/>
      <c r="T770" s="36"/>
      <c r="U770" s="36"/>
      <c r="V770" s="36"/>
      <c r="W770" s="36"/>
      <c r="X770" s="36"/>
      <c r="Y770" s="36"/>
      <c r="Z770" s="36"/>
    </row>
    <row r="771" spans="1:26" ht="15.75" customHeight="1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6"/>
      <c r="M771" s="36"/>
      <c r="N771" s="36"/>
      <c r="O771" s="36"/>
      <c r="P771" s="36"/>
      <c r="Q771" s="36"/>
      <c r="R771" s="36"/>
      <c r="S771" s="36"/>
      <c r="T771" s="36"/>
      <c r="U771" s="36"/>
      <c r="V771" s="36"/>
      <c r="W771" s="36"/>
      <c r="X771" s="36"/>
      <c r="Y771" s="36"/>
      <c r="Z771" s="36"/>
    </row>
    <row r="772" spans="1:26" ht="15.75" customHeight="1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6"/>
      <c r="M772" s="36"/>
      <c r="N772" s="36"/>
      <c r="O772" s="36"/>
      <c r="P772" s="36"/>
      <c r="Q772" s="36"/>
      <c r="R772" s="36"/>
      <c r="S772" s="36"/>
      <c r="T772" s="36"/>
      <c r="U772" s="36"/>
      <c r="V772" s="36"/>
      <c r="W772" s="36"/>
      <c r="X772" s="36"/>
      <c r="Y772" s="36"/>
      <c r="Z772" s="36"/>
    </row>
    <row r="773" spans="1:26" ht="15.75" customHeight="1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6"/>
      <c r="M773" s="36"/>
      <c r="N773" s="36"/>
      <c r="O773" s="36"/>
      <c r="P773" s="36"/>
      <c r="Q773" s="36"/>
      <c r="R773" s="36"/>
      <c r="S773" s="36"/>
      <c r="T773" s="36"/>
      <c r="U773" s="36"/>
      <c r="V773" s="36"/>
      <c r="W773" s="36"/>
      <c r="X773" s="36"/>
      <c r="Y773" s="36"/>
      <c r="Z773" s="36"/>
    </row>
    <row r="774" spans="1:26" ht="15.75" customHeight="1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6"/>
      <c r="M774" s="36"/>
      <c r="N774" s="36"/>
      <c r="O774" s="36"/>
      <c r="P774" s="36"/>
      <c r="Q774" s="36"/>
      <c r="R774" s="36"/>
      <c r="S774" s="36"/>
      <c r="T774" s="36"/>
      <c r="U774" s="36"/>
      <c r="V774" s="36"/>
      <c r="W774" s="36"/>
      <c r="X774" s="36"/>
      <c r="Y774" s="36"/>
      <c r="Z774" s="36"/>
    </row>
    <row r="775" spans="1:26" ht="15.75" customHeight="1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6"/>
      <c r="M775" s="36"/>
      <c r="N775" s="36"/>
      <c r="O775" s="36"/>
      <c r="P775" s="36"/>
      <c r="Q775" s="36"/>
      <c r="R775" s="36"/>
      <c r="S775" s="36"/>
      <c r="T775" s="36"/>
      <c r="U775" s="36"/>
      <c r="V775" s="36"/>
      <c r="W775" s="36"/>
      <c r="X775" s="36"/>
      <c r="Y775" s="36"/>
      <c r="Z775" s="36"/>
    </row>
    <row r="776" spans="1:26" ht="15.75" customHeight="1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6"/>
      <c r="M776" s="36"/>
      <c r="N776" s="36"/>
      <c r="O776" s="36"/>
      <c r="P776" s="36"/>
      <c r="Q776" s="36"/>
      <c r="R776" s="36"/>
      <c r="S776" s="36"/>
      <c r="T776" s="36"/>
      <c r="U776" s="36"/>
      <c r="V776" s="36"/>
      <c r="W776" s="36"/>
      <c r="X776" s="36"/>
      <c r="Y776" s="36"/>
      <c r="Z776" s="36"/>
    </row>
    <row r="777" spans="1:26" ht="15.75" customHeight="1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6"/>
      <c r="M777" s="36"/>
      <c r="N777" s="36"/>
      <c r="O777" s="36"/>
      <c r="P777" s="36"/>
      <c r="Q777" s="36"/>
      <c r="R777" s="36"/>
      <c r="S777" s="36"/>
      <c r="T777" s="36"/>
      <c r="U777" s="36"/>
      <c r="V777" s="36"/>
      <c r="W777" s="36"/>
      <c r="X777" s="36"/>
      <c r="Y777" s="36"/>
      <c r="Z777" s="36"/>
    </row>
    <row r="778" spans="1:26" ht="15.75" customHeight="1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6"/>
      <c r="M778" s="36"/>
      <c r="N778" s="36"/>
      <c r="O778" s="36"/>
      <c r="P778" s="36"/>
      <c r="Q778" s="36"/>
      <c r="R778" s="36"/>
      <c r="S778" s="36"/>
      <c r="T778" s="36"/>
      <c r="U778" s="36"/>
      <c r="V778" s="36"/>
      <c r="W778" s="36"/>
      <c r="X778" s="36"/>
      <c r="Y778" s="36"/>
      <c r="Z778" s="36"/>
    </row>
    <row r="779" spans="1:26" ht="15.75" customHeight="1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6"/>
      <c r="M779" s="36"/>
      <c r="N779" s="36"/>
      <c r="O779" s="36"/>
      <c r="P779" s="36"/>
      <c r="Q779" s="36"/>
      <c r="R779" s="36"/>
      <c r="S779" s="36"/>
      <c r="T779" s="36"/>
      <c r="U779" s="36"/>
      <c r="V779" s="36"/>
      <c r="W779" s="36"/>
      <c r="X779" s="36"/>
      <c r="Y779" s="36"/>
      <c r="Z779" s="36"/>
    </row>
    <row r="780" spans="1:26" ht="15.75" customHeight="1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6"/>
      <c r="M780" s="36"/>
      <c r="N780" s="36"/>
      <c r="O780" s="36"/>
      <c r="P780" s="36"/>
      <c r="Q780" s="36"/>
      <c r="R780" s="36"/>
      <c r="S780" s="36"/>
      <c r="T780" s="36"/>
      <c r="U780" s="36"/>
      <c r="V780" s="36"/>
      <c r="W780" s="36"/>
      <c r="X780" s="36"/>
      <c r="Y780" s="36"/>
      <c r="Z780" s="36"/>
    </row>
    <row r="781" spans="1:26" ht="15.75" customHeight="1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6"/>
      <c r="M781" s="36"/>
      <c r="N781" s="36"/>
      <c r="O781" s="36"/>
      <c r="P781" s="36"/>
      <c r="Q781" s="36"/>
      <c r="R781" s="36"/>
      <c r="S781" s="36"/>
      <c r="T781" s="36"/>
      <c r="U781" s="36"/>
      <c r="V781" s="36"/>
      <c r="W781" s="36"/>
      <c r="X781" s="36"/>
      <c r="Y781" s="36"/>
      <c r="Z781" s="36"/>
    </row>
    <row r="782" spans="1:26" ht="15.75" customHeight="1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6"/>
      <c r="M782" s="36"/>
      <c r="N782" s="36"/>
      <c r="O782" s="36"/>
      <c r="P782" s="36"/>
      <c r="Q782" s="36"/>
      <c r="R782" s="36"/>
      <c r="S782" s="36"/>
      <c r="T782" s="36"/>
      <c r="U782" s="36"/>
      <c r="V782" s="36"/>
      <c r="W782" s="36"/>
      <c r="X782" s="36"/>
      <c r="Y782" s="36"/>
      <c r="Z782" s="36"/>
    </row>
    <row r="783" spans="1:26" ht="15.75" customHeight="1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6"/>
      <c r="M783" s="36"/>
      <c r="N783" s="36"/>
      <c r="O783" s="36"/>
      <c r="P783" s="36"/>
      <c r="Q783" s="36"/>
      <c r="R783" s="36"/>
      <c r="S783" s="36"/>
      <c r="T783" s="36"/>
      <c r="U783" s="36"/>
      <c r="V783" s="36"/>
      <c r="W783" s="36"/>
      <c r="X783" s="36"/>
      <c r="Y783" s="36"/>
      <c r="Z783" s="36"/>
    </row>
    <row r="784" spans="1:26" ht="15.75" customHeight="1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  <c r="O784" s="36"/>
      <c r="P784" s="36"/>
      <c r="Q784" s="36"/>
      <c r="R784" s="36"/>
      <c r="S784" s="36"/>
      <c r="T784" s="36"/>
      <c r="U784" s="36"/>
      <c r="V784" s="36"/>
      <c r="W784" s="36"/>
      <c r="X784" s="36"/>
      <c r="Y784" s="36"/>
      <c r="Z784" s="36"/>
    </row>
    <row r="785" spans="1:26" ht="15.75" customHeight="1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6"/>
      <c r="M785" s="36"/>
      <c r="N785" s="36"/>
      <c r="O785" s="36"/>
      <c r="P785" s="36"/>
      <c r="Q785" s="36"/>
      <c r="R785" s="36"/>
      <c r="S785" s="36"/>
      <c r="T785" s="36"/>
      <c r="U785" s="36"/>
      <c r="V785" s="36"/>
      <c r="W785" s="36"/>
      <c r="X785" s="36"/>
      <c r="Y785" s="36"/>
      <c r="Z785" s="36"/>
    </row>
    <row r="786" spans="1:26" ht="15.75" customHeight="1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6"/>
      <c r="M786" s="36"/>
      <c r="N786" s="36"/>
      <c r="O786" s="36"/>
      <c r="P786" s="36"/>
      <c r="Q786" s="36"/>
      <c r="R786" s="36"/>
      <c r="S786" s="36"/>
      <c r="T786" s="36"/>
      <c r="U786" s="36"/>
      <c r="V786" s="36"/>
      <c r="W786" s="36"/>
      <c r="X786" s="36"/>
      <c r="Y786" s="36"/>
      <c r="Z786" s="36"/>
    </row>
    <row r="787" spans="1:26" ht="15.75" customHeight="1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6"/>
      <c r="M787" s="36"/>
      <c r="N787" s="36"/>
      <c r="O787" s="36"/>
      <c r="P787" s="36"/>
      <c r="Q787" s="36"/>
      <c r="R787" s="36"/>
      <c r="S787" s="36"/>
      <c r="T787" s="36"/>
      <c r="U787" s="36"/>
      <c r="V787" s="36"/>
      <c r="W787" s="36"/>
      <c r="X787" s="36"/>
      <c r="Y787" s="36"/>
      <c r="Z787" s="36"/>
    </row>
    <row r="788" spans="1:26" ht="15.75" customHeight="1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6"/>
      <c r="M788" s="36"/>
      <c r="N788" s="36"/>
      <c r="O788" s="36"/>
      <c r="P788" s="36"/>
      <c r="Q788" s="36"/>
      <c r="R788" s="36"/>
      <c r="S788" s="36"/>
      <c r="T788" s="36"/>
      <c r="U788" s="36"/>
      <c r="V788" s="36"/>
      <c r="W788" s="36"/>
      <c r="X788" s="36"/>
      <c r="Y788" s="36"/>
      <c r="Z788" s="36"/>
    </row>
    <row r="789" spans="1:26" ht="15.75" customHeight="1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6"/>
      <c r="M789" s="36"/>
      <c r="N789" s="36"/>
      <c r="O789" s="36"/>
      <c r="P789" s="36"/>
      <c r="Q789" s="36"/>
      <c r="R789" s="36"/>
      <c r="S789" s="36"/>
      <c r="T789" s="36"/>
      <c r="U789" s="36"/>
      <c r="V789" s="36"/>
      <c r="W789" s="36"/>
      <c r="X789" s="36"/>
      <c r="Y789" s="36"/>
      <c r="Z789" s="36"/>
    </row>
    <row r="790" spans="1:26" ht="15.75" customHeight="1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6"/>
      <c r="M790" s="36"/>
      <c r="N790" s="36"/>
      <c r="O790" s="36"/>
      <c r="P790" s="36"/>
      <c r="Q790" s="36"/>
      <c r="R790" s="36"/>
      <c r="S790" s="36"/>
      <c r="T790" s="36"/>
      <c r="U790" s="36"/>
      <c r="V790" s="36"/>
      <c r="W790" s="36"/>
      <c r="X790" s="36"/>
      <c r="Y790" s="36"/>
      <c r="Z790" s="36"/>
    </row>
    <row r="791" spans="1:26" ht="15.75" customHeight="1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6"/>
      <c r="M791" s="36"/>
      <c r="N791" s="36"/>
      <c r="O791" s="36"/>
      <c r="P791" s="36"/>
      <c r="Q791" s="36"/>
      <c r="R791" s="36"/>
      <c r="S791" s="36"/>
      <c r="T791" s="36"/>
      <c r="U791" s="36"/>
      <c r="V791" s="36"/>
      <c r="W791" s="36"/>
      <c r="X791" s="36"/>
      <c r="Y791" s="36"/>
      <c r="Z791" s="36"/>
    </row>
    <row r="792" spans="1:26" ht="15.75" customHeight="1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6"/>
      <c r="M792" s="36"/>
      <c r="N792" s="36"/>
      <c r="O792" s="36"/>
      <c r="P792" s="36"/>
      <c r="Q792" s="36"/>
      <c r="R792" s="36"/>
      <c r="S792" s="36"/>
      <c r="T792" s="36"/>
      <c r="U792" s="36"/>
      <c r="V792" s="36"/>
      <c r="W792" s="36"/>
      <c r="X792" s="36"/>
      <c r="Y792" s="36"/>
      <c r="Z792" s="36"/>
    </row>
    <row r="793" spans="1:26" ht="15.75" customHeight="1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6"/>
      <c r="M793" s="36"/>
      <c r="N793" s="36"/>
      <c r="O793" s="36"/>
      <c r="P793" s="36"/>
      <c r="Q793" s="36"/>
      <c r="R793" s="36"/>
      <c r="S793" s="36"/>
      <c r="T793" s="36"/>
      <c r="U793" s="36"/>
      <c r="V793" s="36"/>
      <c r="W793" s="36"/>
      <c r="X793" s="36"/>
      <c r="Y793" s="36"/>
      <c r="Z793" s="36"/>
    </row>
    <row r="794" spans="1:26" ht="15.75" customHeight="1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6"/>
      <c r="M794" s="36"/>
      <c r="N794" s="36"/>
      <c r="O794" s="36"/>
      <c r="P794" s="36"/>
      <c r="Q794" s="36"/>
      <c r="R794" s="36"/>
      <c r="S794" s="36"/>
      <c r="T794" s="36"/>
      <c r="U794" s="36"/>
      <c r="V794" s="36"/>
      <c r="W794" s="36"/>
      <c r="X794" s="36"/>
      <c r="Y794" s="36"/>
      <c r="Z794" s="36"/>
    </row>
    <row r="795" spans="1:26" ht="15.75" customHeight="1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6"/>
      <c r="M795" s="36"/>
      <c r="N795" s="36"/>
      <c r="O795" s="36"/>
      <c r="P795" s="36"/>
      <c r="Q795" s="36"/>
      <c r="R795" s="36"/>
      <c r="S795" s="36"/>
      <c r="T795" s="36"/>
      <c r="U795" s="36"/>
      <c r="V795" s="36"/>
      <c r="W795" s="36"/>
      <c r="X795" s="36"/>
      <c r="Y795" s="36"/>
      <c r="Z795" s="36"/>
    </row>
    <row r="796" spans="1:26" ht="15.75" customHeight="1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6"/>
      <c r="M796" s="36"/>
      <c r="N796" s="36"/>
      <c r="O796" s="36"/>
      <c r="P796" s="36"/>
      <c r="Q796" s="36"/>
      <c r="R796" s="36"/>
      <c r="S796" s="36"/>
      <c r="T796" s="36"/>
      <c r="U796" s="36"/>
      <c r="V796" s="36"/>
      <c r="W796" s="36"/>
      <c r="X796" s="36"/>
      <c r="Y796" s="36"/>
      <c r="Z796" s="36"/>
    </row>
    <row r="797" spans="1:26" ht="15.75" customHeight="1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6"/>
      <c r="M797" s="36"/>
      <c r="N797" s="36"/>
      <c r="O797" s="36"/>
      <c r="P797" s="36"/>
      <c r="Q797" s="36"/>
      <c r="R797" s="36"/>
      <c r="S797" s="36"/>
      <c r="T797" s="36"/>
      <c r="U797" s="36"/>
      <c r="V797" s="36"/>
      <c r="W797" s="36"/>
      <c r="X797" s="36"/>
      <c r="Y797" s="36"/>
      <c r="Z797" s="36"/>
    </row>
    <row r="798" spans="1:26" ht="15.75" customHeight="1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6"/>
      <c r="M798" s="36"/>
      <c r="N798" s="36"/>
      <c r="O798" s="36"/>
      <c r="P798" s="36"/>
      <c r="Q798" s="36"/>
      <c r="R798" s="36"/>
      <c r="S798" s="36"/>
      <c r="T798" s="36"/>
      <c r="U798" s="36"/>
      <c r="V798" s="36"/>
      <c r="W798" s="36"/>
      <c r="X798" s="36"/>
      <c r="Y798" s="36"/>
      <c r="Z798" s="36"/>
    </row>
    <row r="799" spans="1:26" ht="15.75" customHeight="1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6"/>
      <c r="M799" s="36"/>
      <c r="N799" s="36"/>
      <c r="O799" s="36"/>
      <c r="P799" s="36"/>
      <c r="Q799" s="36"/>
      <c r="R799" s="36"/>
      <c r="S799" s="36"/>
      <c r="T799" s="36"/>
      <c r="U799" s="36"/>
      <c r="V799" s="36"/>
      <c r="W799" s="36"/>
      <c r="X799" s="36"/>
      <c r="Y799" s="36"/>
      <c r="Z799" s="36"/>
    </row>
    <row r="800" spans="1:26" ht="15.75" customHeight="1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6"/>
      <c r="M800" s="36"/>
      <c r="N800" s="36"/>
      <c r="O800" s="36"/>
      <c r="P800" s="36"/>
      <c r="Q800" s="36"/>
      <c r="R800" s="36"/>
      <c r="S800" s="36"/>
      <c r="T800" s="36"/>
      <c r="U800" s="36"/>
      <c r="V800" s="36"/>
      <c r="W800" s="36"/>
      <c r="X800" s="36"/>
      <c r="Y800" s="36"/>
      <c r="Z800" s="36"/>
    </row>
    <row r="801" spans="1:26" ht="15.75" customHeight="1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6"/>
      <c r="M801" s="36"/>
      <c r="N801" s="36"/>
      <c r="O801" s="36"/>
      <c r="P801" s="36"/>
      <c r="Q801" s="36"/>
      <c r="R801" s="36"/>
      <c r="S801" s="36"/>
      <c r="T801" s="36"/>
      <c r="U801" s="36"/>
      <c r="V801" s="36"/>
      <c r="W801" s="36"/>
      <c r="X801" s="36"/>
      <c r="Y801" s="36"/>
      <c r="Z801" s="36"/>
    </row>
    <row r="802" spans="1:26" ht="15.75" customHeight="1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6"/>
      <c r="M802" s="36"/>
      <c r="N802" s="36"/>
      <c r="O802" s="36"/>
      <c r="P802" s="36"/>
      <c r="Q802" s="36"/>
      <c r="R802" s="36"/>
      <c r="S802" s="36"/>
      <c r="T802" s="36"/>
      <c r="U802" s="36"/>
      <c r="V802" s="36"/>
      <c r="W802" s="36"/>
      <c r="X802" s="36"/>
      <c r="Y802" s="36"/>
      <c r="Z802" s="36"/>
    </row>
    <row r="803" spans="1:26" ht="15.75" customHeight="1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6"/>
      <c r="M803" s="36"/>
      <c r="N803" s="36"/>
      <c r="O803" s="36"/>
      <c r="P803" s="36"/>
      <c r="Q803" s="36"/>
      <c r="R803" s="36"/>
      <c r="S803" s="36"/>
      <c r="T803" s="36"/>
      <c r="U803" s="36"/>
      <c r="V803" s="36"/>
      <c r="W803" s="36"/>
      <c r="X803" s="36"/>
      <c r="Y803" s="36"/>
      <c r="Z803" s="36"/>
    </row>
    <row r="804" spans="1:26" ht="15.75" customHeight="1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6"/>
      <c r="T804" s="36"/>
      <c r="U804" s="36"/>
      <c r="V804" s="36"/>
      <c r="W804" s="36"/>
      <c r="X804" s="36"/>
      <c r="Y804" s="36"/>
      <c r="Z804" s="36"/>
    </row>
    <row r="805" spans="1:26" ht="15.75" customHeight="1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6"/>
      <c r="M805" s="36"/>
      <c r="N805" s="36"/>
      <c r="O805" s="36"/>
      <c r="P805" s="36"/>
      <c r="Q805" s="36"/>
      <c r="R805" s="36"/>
      <c r="S805" s="36"/>
      <c r="T805" s="36"/>
      <c r="U805" s="36"/>
      <c r="V805" s="36"/>
      <c r="W805" s="36"/>
      <c r="X805" s="36"/>
      <c r="Y805" s="36"/>
      <c r="Z805" s="36"/>
    </row>
    <row r="806" spans="1:26" ht="15.75" customHeight="1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6"/>
      <c r="M806" s="36"/>
      <c r="N806" s="36"/>
      <c r="O806" s="36"/>
      <c r="P806" s="36"/>
      <c r="Q806" s="36"/>
      <c r="R806" s="36"/>
      <c r="S806" s="36"/>
      <c r="T806" s="36"/>
      <c r="U806" s="36"/>
      <c r="V806" s="36"/>
      <c r="W806" s="36"/>
      <c r="X806" s="36"/>
      <c r="Y806" s="36"/>
      <c r="Z806" s="36"/>
    </row>
    <row r="807" spans="1:26" ht="15.75" customHeight="1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6"/>
      <c r="M807" s="36"/>
      <c r="N807" s="36"/>
      <c r="O807" s="36"/>
      <c r="P807" s="36"/>
      <c r="Q807" s="36"/>
      <c r="R807" s="36"/>
      <c r="S807" s="36"/>
      <c r="T807" s="36"/>
      <c r="U807" s="36"/>
      <c r="V807" s="36"/>
      <c r="W807" s="36"/>
      <c r="X807" s="36"/>
      <c r="Y807" s="36"/>
      <c r="Z807" s="36"/>
    </row>
    <row r="808" spans="1:26" ht="15.75" customHeight="1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6"/>
      <c r="M808" s="36"/>
      <c r="N808" s="36"/>
      <c r="O808" s="36"/>
      <c r="P808" s="36"/>
      <c r="Q808" s="36"/>
      <c r="R808" s="36"/>
      <c r="S808" s="36"/>
      <c r="T808" s="36"/>
      <c r="U808" s="36"/>
      <c r="V808" s="36"/>
      <c r="W808" s="36"/>
      <c r="X808" s="36"/>
      <c r="Y808" s="36"/>
      <c r="Z808" s="36"/>
    </row>
    <row r="809" spans="1:26" ht="15.75" customHeight="1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6"/>
      <c r="M809" s="36"/>
      <c r="N809" s="36"/>
      <c r="O809" s="36"/>
      <c r="P809" s="36"/>
      <c r="Q809" s="36"/>
      <c r="R809" s="36"/>
      <c r="S809" s="36"/>
      <c r="T809" s="36"/>
      <c r="U809" s="36"/>
      <c r="V809" s="36"/>
      <c r="W809" s="36"/>
      <c r="X809" s="36"/>
      <c r="Y809" s="36"/>
      <c r="Z809" s="36"/>
    </row>
    <row r="810" spans="1:26" ht="15.75" customHeight="1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6"/>
      <c r="M810" s="36"/>
      <c r="N810" s="36"/>
      <c r="O810" s="36"/>
      <c r="P810" s="36"/>
      <c r="Q810" s="36"/>
      <c r="R810" s="36"/>
      <c r="S810" s="36"/>
      <c r="T810" s="36"/>
      <c r="U810" s="36"/>
      <c r="V810" s="36"/>
      <c r="W810" s="36"/>
      <c r="X810" s="36"/>
      <c r="Y810" s="36"/>
      <c r="Z810" s="36"/>
    </row>
    <row r="811" spans="1:26" ht="15.75" customHeight="1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6"/>
      <c r="M811" s="36"/>
      <c r="N811" s="36"/>
      <c r="O811" s="36"/>
      <c r="P811" s="36"/>
      <c r="Q811" s="36"/>
      <c r="R811" s="36"/>
      <c r="S811" s="36"/>
      <c r="T811" s="36"/>
      <c r="U811" s="36"/>
      <c r="V811" s="36"/>
      <c r="W811" s="36"/>
      <c r="X811" s="36"/>
      <c r="Y811" s="36"/>
      <c r="Z811" s="36"/>
    </row>
    <row r="812" spans="1:26" ht="15.75" customHeight="1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6"/>
      <c r="M812" s="36"/>
      <c r="N812" s="36"/>
      <c r="O812" s="36"/>
      <c r="P812" s="36"/>
      <c r="Q812" s="36"/>
      <c r="R812" s="36"/>
      <c r="S812" s="36"/>
      <c r="T812" s="36"/>
      <c r="U812" s="36"/>
      <c r="V812" s="36"/>
      <c r="W812" s="36"/>
      <c r="X812" s="36"/>
      <c r="Y812" s="36"/>
      <c r="Z812" s="36"/>
    </row>
    <row r="813" spans="1:26" ht="15.75" customHeight="1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6"/>
      <c r="M813" s="36"/>
      <c r="N813" s="36"/>
      <c r="O813" s="36"/>
      <c r="P813" s="36"/>
      <c r="Q813" s="36"/>
      <c r="R813" s="36"/>
      <c r="S813" s="36"/>
      <c r="T813" s="36"/>
      <c r="U813" s="36"/>
      <c r="V813" s="36"/>
      <c r="W813" s="36"/>
      <c r="X813" s="36"/>
      <c r="Y813" s="36"/>
      <c r="Z813" s="36"/>
    </row>
    <row r="814" spans="1:26" ht="15.75" customHeight="1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6"/>
      <c r="M814" s="36"/>
      <c r="N814" s="36"/>
      <c r="O814" s="36"/>
      <c r="P814" s="36"/>
      <c r="Q814" s="36"/>
      <c r="R814" s="36"/>
      <c r="S814" s="36"/>
      <c r="T814" s="36"/>
      <c r="U814" s="36"/>
      <c r="V814" s="36"/>
      <c r="W814" s="36"/>
      <c r="X814" s="36"/>
      <c r="Y814" s="36"/>
      <c r="Z814" s="36"/>
    </row>
    <row r="815" spans="1:26" ht="15.75" customHeight="1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6"/>
      <c r="M815" s="36"/>
      <c r="N815" s="36"/>
      <c r="O815" s="36"/>
      <c r="P815" s="36"/>
      <c r="Q815" s="36"/>
      <c r="R815" s="36"/>
      <c r="S815" s="36"/>
      <c r="T815" s="36"/>
      <c r="U815" s="36"/>
      <c r="V815" s="36"/>
      <c r="W815" s="36"/>
      <c r="X815" s="36"/>
      <c r="Y815" s="36"/>
      <c r="Z815" s="36"/>
    </row>
    <row r="816" spans="1:26" ht="15.75" customHeight="1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6"/>
      <c r="M816" s="36"/>
      <c r="N816" s="36"/>
      <c r="O816" s="36"/>
      <c r="P816" s="36"/>
      <c r="Q816" s="36"/>
      <c r="R816" s="36"/>
      <c r="S816" s="36"/>
      <c r="T816" s="36"/>
      <c r="U816" s="36"/>
      <c r="V816" s="36"/>
      <c r="W816" s="36"/>
      <c r="X816" s="36"/>
      <c r="Y816" s="36"/>
      <c r="Z816" s="36"/>
    </row>
    <row r="817" spans="1:26" ht="15.75" customHeight="1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6"/>
      <c r="M817" s="36"/>
      <c r="N817" s="36"/>
      <c r="O817" s="36"/>
      <c r="P817" s="36"/>
      <c r="Q817" s="36"/>
      <c r="R817" s="36"/>
      <c r="S817" s="36"/>
      <c r="T817" s="36"/>
      <c r="U817" s="36"/>
      <c r="V817" s="36"/>
      <c r="W817" s="36"/>
      <c r="X817" s="36"/>
      <c r="Y817" s="36"/>
      <c r="Z817" s="36"/>
    </row>
    <row r="818" spans="1:26" ht="15.75" customHeight="1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6"/>
      <c r="M818" s="36"/>
      <c r="N818" s="36"/>
      <c r="O818" s="36"/>
      <c r="P818" s="36"/>
      <c r="Q818" s="36"/>
      <c r="R818" s="36"/>
      <c r="S818" s="36"/>
      <c r="T818" s="36"/>
      <c r="U818" s="36"/>
      <c r="V818" s="36"/>
      <c r="W818" s="36"/>
      <c r="X818" s="36"/>
      <c r="Y818" s="36"/>
      <c r="Z818" s="36"/>
    </row>
    <row r="819" spans="1:26" ht="15.75" customHeight="1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6"/>
      <c r="M819" s="36"/>
      <c r="N819" s="36"/>
      <c r="O819" s="36"/>
      <c r="P819" s="36"/>
      <c r="Q819" s="36"/>
      <c r="R819" s="36"/>
      <c r="S819" s="36"/>
      <c r="T819" s="36"/>
      <c r="U819" s="36"/>
      <c r="V819" s="36"/>
      <c r="W819" s="36"/>
      <c r="X819" s="36"/>
      <c r="Y819" s="36"/>
      <c r="Z819" s="36"/>
    </row>
    <row r="820" spans="1:26" ht="15.75" customHeight="1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6"/>
      <c r="M820" s="36"/>
      <c r="N820" s="36"/>
      <c r="O820" s="36"/>
      <c r="P820" s="36"/>
      <c r="Q820" s="36"/>
      <c r="R820" s="36"/>
      <c r="S820" s="36"/>
      <c r="T820" s="36"/>
      <c r="U820" s="36"/>
      <c r="V820" s="36"/>
      <c r="W820" s="36"/>
      <c r="X820" s="36"/>
      <c r="Y820" s="36"/>
      <c r="Z820" s="36"/>
    </row>
    <row r="821" spans="1:26" ht="15.75" customHeight="1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6"/>
      <c r="M821" s="36"/>
      <c r="N821" s="36"/>
      <c r="O821" s="36"/>
      <c r="P821" s="36"/>
      <c r="Q821" s="36"/>
      <c r="R821" s="36"/>
      <c r="S821" s="36"/>
      <c r="T821" s="36"/>
      <c r="U821" s="36"/>
      <c r="V821" s="36"/>
      <c r="W821" s="36"/>
      <c r="X821" s="36"/>
      <c r="Y821" s="36"/>
      <c r="Z821" s="36"/>
    </row>
    <row r="822" spans="1:26" ht="15.75" customHeight="1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6"/>
      <c r="M822" s="36"/>
      <c r="N822" s="36"/>
      <c r="O822" s="36"/>
      <c r="P822" s="36"/>
      <c r="Q822" s="36"/>
      <c r="R822" s="36"/>
      <c r="S822" s="36"/>
      <c r="T822" s="36"/>
      <c r="U822" s="36"/>
      <c r="V822" s="36"/>
      <c r="W822" s="36"/>
      <c r="X822" s="36"/>
      <c r="Y822" s="36"/>
      <c r="Z822" s="36"/>
    </row>
    <row r="823" spans="1:26" ht="15.75" customHeight="1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6"/>
      <c r="M823" s="36"/>
      <c r="N823" s="36"/>
      <c r="O823" s="36"/>
      <c r="P823" s="36"/>
      <c r="Q823" s="36"/>
      <c r="R823" s="36"/>
      <c r="S823" s="36"/>
      <c r="T823" s="36"/>
      <c r="U823" s="36"/>
      <c r="V823" s="36"/>
      <c r="W823" s="36"/>
      <c r="X823" s="36"/>
      <c r="Y823" s="36"/>
      <c r="Z823" s="36"/>
    </row>
    <row r="824" spans="1:26" ht="15.75" customHeight="1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6"/>
      <c r="M824" s="36"/>
      <c r="N824" s="36"/>
      <c r="O824" s="36"/>
      <c r="P824" s="36"/>
      <c r="Q824" s="36"/>
      <c r="R824" s="36"/>
      <c r="S824" s="36"/>
      <c r="T824" s="36"/>
      <c r="U824" s="36"/>
      <c r="V824" s="36"/>
      <c r="W824" s="36"/>
      <c r="X824" s="36"/>
      <c r="Y824" s="36"/>
      <c r="Z824" s="36"/>
    </row>
    <row r="825" spans="1:26" ht="15.75" customHeight="1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6"/>
      <c r="M825" s="36"/>
      <c r="N825" s="36"/>
      <c r="O825" s="36"/>
      <c r="P825" s="36"/>
      <c r="Q825" s="36"/>
      <c r="R825" s="36"/>
      <c r="S825" s="36"/>
      <c r="T825" s="36"/>
      <c r="U825" s="36"/>
      <c r="V825" s="36"/>
      <c r="W825" s="36"/>
      <c r="X825" s="36"/>
      <c r="Y825" s="36"/>
      <c r="Z825" s="36"/>
    </row>
    <row r="826" spans="1:26" ht="15.75" customHeight="1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6"/>
      <c r="M826" s="36"/>
      <c r="N826" s="36"/>
      <c r="O826" s="36"/>
      <c r="P826" s="36"/>
      <c r="Q826" s="36"/>
      <c r="R826" s="36"/>
      <c r="S826" s="36"/>
      <c r="T826" s="36"/>
      <c r="U826" s="36"/>
      <c r="V826" s="36"/>
      <c r="W826" s="36"/>
      <c r="X826" s="36"/>
      <c r="Y826" s="36"/>
      <c r="Z826" s="36"/>
    </row>
    <row r="827" spans="1:26" ht="15.75" customHeight="1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6"/>
      <c r="M827" s="36"/>
      <c r="N827" s="36"/>
      <c r="O827" s="36"/>
      <c r="P827" s="36"/>
      <c r="Q827" s="36"/>
      <c r="R827" s="36"/>
      <c r="S827" s="36"/>
      <c r="T827" s="36"/>
      <c r="U827" s="36"/>
      <c r="V827" s="36"/>
      <c r="W827" s="36"/>
      <c r="X827" s="36"/>
      <c r="Y827" s="36"/>
      <c r="Z827" s="36"/>
    </row>
    <row r="828" spans="1:26" ht="15.75" customHeight="1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6"/>
      <c r="M828" s="36"/>
      <c r="N828" s="36"/>
      <c r="O828" s="36"/>
      <c r="P828" s="36"/>
      <c r="Q828" s="36"/>
      <c r="R828" s="36"/>
      <c r="S828" s="36"/>
      <c r="T828" s="36"/>
      <c r="U828" s="36"/>
      <c r="V828" s="36"/>
      <c r="W828" s="36"/>
      <c r="X828" s="36"/>
      <c r="Y828" s="36"/>
      <c r="Z828" s="36"/>
    </row>
    <row r="829" spans="1:26" ht="15.75" customHeight="1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6"/>
      <c r="M829" s="36"/>
      <c r="N829" s="36"/>
      <c r="O829" s="36"/>
      <c r="P829" s="36"/>
      <c r="Q829" s="36"/>
      <c r="R829" s="36"/>
      <c r="S829" s="36"/>
      <c r="T829" s="36"/>
      <c r="U829" s="36"/>
      <c r="V829" s="36"/>
      <c r="W829" s="36"/>
      <c r="X829" s="36"/>
      <c r="Y829" s="36"/>
      <c r="Z829" s="36"/>
    </row>
    <row r="830" spans="1:26" ht="15.75" customHeight="1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  <c r="O830" s="36"/>
      <c r="P830" s="36"/>
      <c r="Q830" s="36"/>
      <c r="R830" s="36"/>
      <c r="S830" s="36"/>
      <c r="T830" s="36"/>
      <c r="U830" s="36"/>
      <c r="V830" s="36"/>
      <c r="W830" s="36"/>
      <c r="X830" s="36"/>
      <c r="Y830" s="36"/>
      <c r="Z830" s="36"/>
    </row>
    <row r="831" spans="1:26" ht="15.75" customHeight="1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6"/>
      <c r="M831" s="36"/>
      <c r="N831" s="36"/>
      <c r="O831" s="36"/>
      <c r="P831" s="36"/>
      <c r="Q831" s="36"/>
      <c r="R831" s="36"/>
      <c r="S831" s="36"/>
      <c r="T831" s="36"/>
      <c r="U831" s="36"/>
      <c r="V831" s="36"/>
      <c r="W831" s="36"/>
      <c r="X831" s="36"/>
      <c r="Y831" s="36"/>
      <c r="Z831" s="36"/>
    </row>
    <row r="832" spans="1:26" ht="15.75" customHeight="1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6"/>
      <c r="M832" s="36"/>
      <c r="N832" s="36"/>
      <c r="O832" s="36"/>
      <c r="P832" s="36"/>
      <c r="Q832" s="36"/>
      <c r="R832" s="36"/>
      <c r="S832" s="36"/>
      <c r="T832" s="36"/>
      <c r="U832" s="36"/>
      <c r="V832" s="36"/>
      <c r="W832" s="36"/>
      <c r="X832" s="36"/>
      <c r="Y832" s="36"/>
      <c r="Z832" s="36"/>
    </row>
    <row r="833" spans="1:26" ht="15.75" customHeight="1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6"/>
      <c r="M833" s="36"/>
      <c r="N833" s="36"/>
      <c r="O833" s="36"/>
      <c r="P833" s="36"/>
      <c r="Q833" s="36"/>
      <c r="R833" s="36"/>
      <c r="S833" s="36"/>
      <c r="T833" s="36"/>
      <c r="U833" s="36"/>
      <c r="V833" s="36"/>
      <c r="W833" s="36"/>
      <c r="X833" s="36"/>
      <c r="Y833" s="36"/>
      <c r="Z833" s="36"/>
    </row>
    <row r="834" spans="1:26" ht="15.75" customHeight="1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6"/>
      <c r="M834" s="36"/>
      <c r="N834" s="36"/>
      <c r="O834" s="36"/>
      <c r="P834" s="36"/>
      <c r="Q834" s="36"/>
      <c r="R834" s="36"/>
      <c r="S834" s="36"/>
      <c r="T834" s="36"/>
      <c r="U834" s="36"/>
      <c r="V834" s="36"/>
      <c r="W834" s="36"/>
      <c r="X834" s="36"/>
      <c r="Y834" s="36"/>
      <c r="Z834" s="36"/>
    </row>
    <row r="835" spans="1:26" ht="15.75" customHeight="1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6"/>
      <c r="M835" s="36"/>
      <c r="N835" s="36"/>
      <c r="O835" s="36"/>
      <c r="P835" s="36"/>
      <c r="Q835" s="36"/>
      <c r="R835" s="36"/>
      <c r="S835" s="36"/>
      <c r="T835" s="36"/>
      <c r="U835" s="36"/>
      <c r="V835" s="36"/>
      <c r="W835" s="36"/>
      <c r="X835" s="36"/>
      <c r="Y835" s="36"/>
      <c r="Z835" s="36"/>
    </row>
    <row r="836" spans="1:26" ht="15.75" customHeight="1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6"/>
      <c r="M836" s="36"/>
      <c r="N836" s="36"/>
      <c r="O836" s="36"/>
      <c r="P836" s="36"/>
      <c r="Q836" s="36"/>
      <c r="R836" s="36"/>
      <c r="S836" s="36"/>
      <c r="T836" s="36"/>
      <c r="U836" s="36"/>
      <c r="V836" s="36"/>
      <c r="W836" s="36"/>
      <c r="X836" s="36"/>
      <c r="Y836" s="36"/>
      <c r="Z836" s="36"/>
    </row>
    <row r="837" spans="1:26" ht="15.75" customHeight="1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6"/>
      <c r="M837" s="36"/>
      <c r="N837" s="36"/>
      <c r="O837" s="36"/>
      <c r="P837" s="36"/>
      <c r="Q837" s="36"/>
      <c r="R837" s="36"/>
      <c r="S837" s="36"/>
      <c r="T837" s="36"/>
      <c r="U837" s="36"/>
      <c r="V837" s="36"/>
      <c r="W837" s="36"/>
      <c r="X837" s="36"/>
      <c r="Y837" s="36"/>
      <c r="Z837" s="36"/>
    </row>
    <row r="838" spans="1:26" ht="15.75" customHeight="1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6"/>
      <c r="M838" s="36"/>
      <c r="N838" s="36"/>
      <c r="O838" s="36"/>
      <c r="P838" s="36"/>
      <c r="Q838" s="36"/>
      <c r="R838" s="36"/>
      <c r="S838" s="36"/>
      <c r="T838" s="36"/>
      <c r="U838" s="36"/>
      <c r="V838" s="36"/>
      <c r="W838" s="36"/>
      <c r="X838" s="36"/>
      <c r="Y838" s="36"/>
      <c r="Z838" s="36"/>
    </row>
    <row r="839" spans="1:26" ht="15.75" customHeight="1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6"/>
      <c r="M839" s="36"/>
      <c r="N839" s="36"/>
      <c r="O839" s="36"/>
      <c r="P839" s="36"/>
      <c r="Q839" s="36"/>
      <c r="R839" s="36"/>
      <c r="S839" s="36"/>
      <c r="T839" s="36"/>
      <c r="U839" s="36"/>
      <c r="V839" s="36"/>
      <c r="W839" s="36"/>
      <c r="X839" s="36"/>
      <c r="Y839" s="36"/>
      <c r="Z839" s="36"/>
    </row>
    <row r="840" spans="1:26" ht="15.75" customHeight="1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6"/>
      <c r="M840" s="36"/>
      <c r="N840" s="36"/>
      <c r="O840" s="36"/>
      <c r="P840" s="36"/>
      <c r="Q840" s="36"/>
      <c r="R840" s="36"/>
      <c r="S840" s="36"/>
      <c r="T840" s="36"/>
      <c r="U840" s="36"/>
      <c r="V840" s="36"/>
      <c r="W840" s="36"/>
      <c r="X840" s="36"/>
      <c r="Y840" s="36"/>
      <c r="Z840" s="36"/>
    </row>
    <row r="841" spans="1:26" ht="15.75" customHeight="1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6"/>
      <c r="M841" s="36"/>
      <c r="N841" s="36"/>
      <c r="O841" s="36"/>
      <c r="P841" s="36"/>
      <c r="Q841" s="36"/>
      <c r="R841" s="36"/>
      <c r="S841" s="36"/>
      <c r="T841" s="36"/>
      <c r="U841" s="36"/>
      <c r="V841" s="36"/>
      <c r="W841" s="36"/>
      <c r="X841" s="36"/>
      <c r="Y841" s="36"/>
      <c r="Z841" s="36"/>
    </row>
    <row r="842" spans="1:26" ht="15.75" customHeight="1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6"/>
      <c r="M842" s="36"/>
      <c r="N842" s="36"/>
      <c r="O842" s="36"/>
      <c r="P842" s="36"/>
      <c r="Q842" s="36"/>
      <c r="R842" s="36"/>
      <c r="S842" s="36"/>
      <c r="T842" s="36"/>
      <c r="U842" s="36"/>
      <c r="V842" s="36"/>
      <c r="W842" s="36"/>
      <c r="X842" s="36"/>
      <c r="Y842" s="36"/>
      <c r="Z842" s="36"/>
    </row>
    <row r="843" spans="1:26" ht="15.75" customHeight="1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6"/>
      <c r="M843" s="36"/>
      <c r="N843" s="36"/>
      <c r="O843" s="36"/>
      <c r="P843" s="36"/>
      <c r="Q843" s="36"/>
      <c r="R843" s="36"/>
      <c r="S843" s="36"/>
      <c r="T843" s="36"/>
      <c r="U843" s="36"/>
      <c r="V843" s="36"/>
      <c r="W843" s="36"/>
      <c r="X843" s="36"/>
      <c r="Y843" s="36"/>
      <c r="Z843" s="36"/>
    </row>
    <row r="844" spans="1:26" ht="15.75" customHeight="1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6"/>
      <c r="M844" s="36"/>
      <c r="N844" s="36"/>
      <c r="O844" s="36"/>
      <c r="P844" s="36"/>
      <c r="Q844" s="36"/>
      <c r="R844" s="36"/>
      <c r="S844" s="36"/>
      <c r="T844" s="36"/>
      <c r="U844" s="36"/>
      <c r="V844" s="36"/>
      <c r="W844" s="36"/>
      <c r="X844" s="36"/>
      <c r="Y844" s="36"/>
      <c r="Z844" s="36"/>
    </row>
    <row r="845" spans="1:26" ht="15.75" customHeight="1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6"/>
      <c r="M845" s="36"/>
      <c r="N845" s="36"/>
      <c r="O845" s="36"/>
      <c r="P845" s="36"/>
      <c r="Q845" s="36"/>
      <c r="R845" s="36"/>
      <c r="S845" s="36"/>
      <c r="T845" s="36"/>
      <c r="U845" s="36"/>
      <c r="V845" s="36"/>
      <c r="W845" s="36"/>
      <c r="X845" s="36"/>
      <c r="Y845" s="36"/>
      <c r="Z845" s="36"/>
    </row>
    <row r="846" spans="1:26" ht="15.75" customHeight="1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6"/>
      <c r="M846" s="36"/>
      <c r="N846" s="36"/>
      <c r="O846" s="36"/>
      <c r="P846" s="36"/>
      <c r="Q846" s="36"/>
      <c r="R846" s="36"/>
      <c r="S846" s="36"/>
      <c r="T846" s="36"/>
      <c r="U846" s="36"/>
      <c r="V846" s="36"/>
      <c r="W846" s="36"/>
      <c r="X846" s="36"/>
      <c r="Y846" s="36"/>
      <c r="Z846" s="36"/>
    </row>
    <row r="847" spans="1:26" ht="15.75" customHeight="1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6"/>
      <c r="M847" s="36"/>
      <c r="N847" s="36"/>
      <c r="O847" s="36"/>
      <c r="P847" s="36"/>
      <c r="Q847" s="36"/>
      <c r="R847" s="36"/>
      <c r="S847" s="36"/>
      <c r="T847" s="36"/>
      <c r="U847" s="36"/>
      <c r="V847" s="36"/>
      <c r="W847" s="36"/>
      <c r="X847" s="36"/>
      <c r="Y847" s="36"/>
      <c r="Z847" s="36"/>
    </row>
    <row r="848" spans="1:26" ht="15.75" customHeight="1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6"/>
      <c r="M848" s="36"/>
      <c r="N848" s="36"/>
      <c r="O848" s="36"/>
      <c r="P848" s="36"/>
      <c r="Q848" s="36"/>
      <c r="R848" s="36"/>
      <c r="S848" s="36"/>
      <c r="T848" s="36"/>
      <c r="U848" s="36"/>
      <c r="V848" s="36"/>
      <c r="W848" s="36"/>
      <c r="X848" s="36"/>
      <c r="Y848" s="36"/>
      <c r="Z848" s="36"/>
    </row>
    <row r="849" spans="1:26" ht="15.75" customHeight="1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6"/>
      <c r="M849" s="36"/>
      <c r="N849" s="36"/>
      <c r="O849" s="36"/>
      <c r="P849" s="36"/>
      <c r="Q849" s="36"/>
      <c r="R849" s="36"/>
      <c r="S849" s="36"/>
      <c r="T849" s="36"/>
      <c r="U849" s="36"/>
      <c r="V849" s="36"/>
      <c r="W849" s="36"/>
      <c r="X849" s="36"/>
      <c r="Y849" s="36"/>
      <c r="Z849" s="36"/>
    </row>
    <row r="850" spans="1:26" ht="15.75" customHeight="1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6"/>
      <c r="M850" s="36"/>
      <c r="N850" s="36"/>
      <c r="O850" s="36"/>
      <c r="P850" s="36"/>
      <c r="Q850" s="36"/>
      <c r="R850" s="36"/>
      <c r="S850" s="36"/>
      <c r="T850" s="36"/>
      <c r="U850" s="36"/>
      <c r="V850" s="36"/>
      <c r="W850" s="36"/>
      <c r="X850" s="36"/>
      <c r="Y850" s="36"/>
      <c r="Z850" s="36"/>
    </row>
    <row r="851" spans="1:26" ht="15.75" customHeight="1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6"/>
      <c r="M851" s="36"/>
      <c r="N851" s="36"/>
      <c r="O851" s="36"/>
      <c r="P851" s="36"/>
      <c r="Q851" s="36"/>
      <c r="R851" s="36"/>
      <c r="S851" s="36"/>
      <c r="T851" s="36"/>
      <c r="U851" s="36"/>
      <c r="V851" s="36"/>
      <c r="W851" s="36"/>
      <c r="X851" s="36"/>
      <c r="Y851" s="36"/>
      <c r="Z851" s="36"/>
    </row>
    <row r="852" spans="1:26" ht="15.75" customHeight="1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6"/>
      <c r="M852" s="36"/>
      <c r="N852" s="36"/>
      <c r="O852" s="36"/>
      <c r="P852" s="36"/>
      <c r="Q852" s="36"/>
      <c r="R852" s="36"/>
      <c r="S852" s="36"/>
      <c r="T852" s="36"/>
      <c r="U852" s="36"/>
      <c r="V852" s="36"/>
      <c r="W852" s="36"/>
      <c r="X852" s="36"/>
      <c r="Y852" s="36"/>
      <c r="Z852" s="36"/>
    </row>
    <row r="853" spans="1:26" ht="15.75" customHeight="1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6"/>
      <c r="M853" s="36"/>
      <c r="N853" s="36"/>
      <c r="O853" s="36"/>
      <c r="P853" s="36"/>
      <c r="Q853" s="36"/>
      <c r="R853" s="36"/>
      <c r="S853" s="36"/>
      <c r="T853" s="36"/>
      <c r="U853" s="36"/>
      <c r="V853" s="36"/>
      <c r="W853" s="36"/>
      <c r="X853" s="36"/>
      <c r="Y853" s="36"/>
      <c r="Z853" s="36"/>
    </row>
    <row r="854" spans="1:26" ht="15.75" customHeight="1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6"/>
      <c r="M854" s="36"/>
      <c r="N854" s="36"/>
      <c r="O854" s="36"/>
      <c r="P854" s="36"/>
      <c r="Q854" s="36"/>
      <c r="R854" s="36"/>
      <c r="S854" s="36"/>
      <c r="T854" s="36"/>
      <c r="U854" s="36"/>
      <c r="V854" s="36"/>
      <c r="W854" s="36"/>
      <c r="X854" s="36"/>
      <c r="Y854" s="36"/>
      <c r="Z854" s="36"/>
    </row>
    <row r="855" spans="1:26" ht="15.75" customHeight="1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6"/>
      <c r="M855" s="36"/>
      <c r="N855" s="36"/>
      <c r="O855" s="36"/>
      <c r="P855" s="36"/>
      <c r="Q855" s="36"/>
      <c r="R855" s="36"/>
      <c r="S855" s="36"/>
      <c r="T855" s="36"/>
      <c r="U855" s="36"/>
      <c r="V855" s="36"/>
      <c r="W855" s="36"/>
      <c r="X855" s="36"/>
      <c r="Y855" s="36"/>
      <c r="Z855" s="36"/>
    </row>
    <row r="856" spans="1:26" ht="15.75" customHeight="1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6"/>
      <c r="M856" s="36"/>
      <c r="N856" s="36"/>
      <c r="O856" s="36"/>
      <c r="P856" s="36"/>
      <c r="Q856" s="36"/>
      <c r="R856" s="36"/>
      <c r="S856" s="36"/>
      <c r="T856" s="36"/>
      <c r="U856" s="36"/>
      <c r="V856" s="36"/>
      <c r="W856" s="36"/>
      <c r="X856" s="36"/>
      <c r="Y856" s="36"/>
      <c r="Z856" s="36"/>
    </row>
    <row r="857" spans="1:26" ht="15.75" customHeight="1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6"/>
      <c r="M857" s="36"/>
      <c r="N857" s="36"/>
      <c r="O857" s="36"/>
      <c r="P857" s="36"/>
      <c r="Q857" s="36"/>
      <c r="R857" s="36"/>
      <c r="S857" s="36"/>
      <c r="T857" s="36"/>
      <c r="U857" s="36"/>
      <c r="V857" s="36"/>
      <c r="W857" s="36"/>
      <c r="X857" s="36"/>
      <c r="Y857" s="36"/>
      <c r="Z857" s="36"/>
    </row>
    <row r="858" spans="1:26" ht="15.75" customHeight="1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6"/>
      <c r="M858" s="36"/>
      <c r="N858" s="36"/>
      <c r="O858" s="36"/>
      <c r="P858" s="36"/>
      <c r="Q858" s="36"/>
      <c r="R858" s="36"/>
      <c r="S858" s="36"/>
      <c r="T858" s="36"/>
      <c r="U858" s="36"/>
      <c r="V858" s="36"/>
      <c r="W858" s="36"/>
      <c r="X858" s="36"/>
      <c r="Y858" s="36"/>
      <c r="Z858" s="36"/>
    </row>
    <row r="859" spans="1:26" ht="15.75" customHeight="1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6"/>
      <c r="M859" s="36"/>
      <c r="N859" s="36"/>
      <c r="O859" s="36"/>
      <c r="P859" s="36"/>
      <c r="Q859" s="36"/>
      <c r="R859" s="36"/>
      <c r="S859" s="36"/>
      <c r="T859" s="36"/>
      <c r="U859" s="36"/>
      <c r="V859" s="36"/>
      <c r="W859" s="36"/>
      <c r="X859" s="36"/>
      <c r="Y859" s="36"/>
      <c r="Z859" s="36"/>
    </row>
    <row r="860" spans="1:26" ht="15.75" customHeight="1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6"/>
      <c r="M860" s="36"/>
      <c r="N860" s="36"/>
      <c r="O860" s="36"/>
      <c r="P860" s="36"/>
      <c r="Q860" s="36"/>
      <c r="R860" s="36"/>
      <c r="S860" s="36"/>
      <c r="T860" s="36"/>
      <c r="U860" s="36"/>
      <c r="V860" s="36"/>
      <c r="W860" s="36"/>
      <c r="X860" s="36"/>
      <c r="Y860" s="36"/>
      <c r="Z860" s="36"/>
    </row>
    <row r="861" spans="1:26" ht="15.75" customHeight="1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6"/>
      <c r="M861" s="36"/>
      <c r="N861" s="36"/>
      <c r="O861" s="36"/>
      <c r="P861" s="36"/>
      <c r="Q861" s="36"/>
      <c r="R861" s="36"/>
      <c r="S861" s="36"/>
      <c r="T861" s="36"/>
      <c r="U861" s="36"/>
      <c r="V861" s="36"/>
      <c r="W861" s="36"/>
      <c r="X861" s="36"/>
      <c r="Y861" s="36"/>
      <c r="Z861" s="36"/>
    </row>
    <row r="862" spans="1:26" ht="15.75" customHeight="1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6"/>
      <c r="T862" s="36"/>
      <c r="U862" s="36"/>
      <c r="V862" s="36"/>
      <c r="W862" s="36"/>
      <c r="X862" s="36"/>
      <c r="Y862" s="36"/>
      <c r="Z862" s="36"/>
    </row>
    <row r="863" spans="1:26" ht="15.75" customHeight="1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6"/>
      <c r="M863" s="36"/>
      <c r="N863" s="36"/>
      <c r="O863" s="36"/>
      <c r="P863" s="36"/>
      <c r="Q863" s="36"/>
      <c r="R863" s="36"/>
      <c r="S863" s="36"/>
      <c r="T863" s="36"/>
      <c r="U863" s="36"/>
      <c r="V863" s="36"/>
      <c r="W863" s="36"/>
      <c r="X863" s="36"/>
      <c r="Y863" s="36"/>
      <c r="Z863" s="36"/>
    </row>
    <row r="864" spans="1:26" ht="15.75" customHeight="1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6"/>
      <c r="M864" s="36"/>
      <c r="N864" s="36"/>
      <c r="O864" s="36"/>
      <c r="P864" s="36"/>
      <c r="Q864" s="36"/>
      <c r="R864" s="36"/>
      <c r="S864" s="36"/>
      <c r="T864" s="36"/>
      <c r="U864" s="36"/>
      <c r="V864" s="36"/>
      <c r="W864" s="36"/>
      <c r="X864" s="36"/>
      <c r="Y864" s="36"/>
      <c r="Z864" s="36"/>
    </row>
    <row r="865" spans="1:26" ht="15.75" customHeight="1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6"/>
      <c r="M865" s="36"/>
      <c r="N865" s="36"/>
      <c r="O865" s="36"/>
      <c r="P865" s="36"/>
      <c r="Q865" s="36"/>
      <c r="R865" s="36"/>
      <c r="S865" s="36"/>
      <c r="T865" s="36"/>
      <c r="U865" s="36"/>
      <c r="V865" s="36"/>
      <c r="W865" s="36"/>
      <c r="X865" s="36"/>
      <c r="Y865" s="36"/>
      <c r="Z865" s="36"/>
    </row>
    <row r="866" spans="1:26" ht="15.75" customHeight="1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6"/>
      <c r="M866" s="36"/>
      <c r="N866" s="36"/>
      <c r="O866" s="36"/>
      <c r="P866" s="36"/>
      <c r="Q866" s="36"/>
      <c r="R866" s="36"/>
      <c r="S866" s="36"/>
      <c r="T866" s="36"/>
      <c r="U866" s="36"/>
      <c r="V866" s="36"/>
      <c r="W866" s="36"/>
      <c r="X866" s="36"/>
      <c r="Y866" s="36"/>
      <c r="Z866" s="36"/>
    </row>
    <row r="867" spans="1:26" ht="15.75" customHeight="1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6"/>
      <c r="T867" s="36"/>
      <c r="U867" s="36"/>
      <c r="V867" s="36"/>
      <c r="W867" s="36"/>
      <c r="X867" s="36"/>
      <c r="Y867" s="36"/>
      <c r="Z867" s="36"/>
    </row>
    <row r="868" spans="1:26" ht="15.75" customHeight="1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6"/>
      <c r="M868" s="36"/>
      <c r="N868" s="36"/>
      <c r="O868" s="36"/>
      <c r="P868" s="36"/>
      <c r="Q868" s="36"/>
      <c r="R868" s="36"/>
      <c r="S868" s="36"/>
      <c r="T868" s="36"/>
      <c r="U868" s="36"/>
      <c r="V868" s="36"/>
      <c r="W868" s="36"/>
      <c r="X868" s="36"/>
      <c r="Y868" s="36"/>
      <c r="Z868" s="36"/>
    </row>
    <row r="869" spans="1:26" ht="15.75" customHeight="1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6"/>
      <c r="M869" s="36"/>
      <c r="N869" s="36"/>
      <c r="O869" s="36"/>
      <c r="P869" s="36"/>
      <c r="Q869" s="36"/>
      <c r="R869" s="36"/>
      <c r="S869" s="36"/>
      <c r="T869" s="36"/>
      <c r="U869" s="36"/>
      <c r="V869" s="36"/>
      <c r="W869" s="36"/>
      <c r="X869" s="36"/>
      <c r="Y869" s="36"/>
      <c r="Z869" s="36"/>
    </row>
    <row r="870" spans="1:26" ht="15.75" customHeight="1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6"/>
      <c r="M870" s="36"/>
      <c r="N870" s="36"/>
      <c r="O870" s="36"/>
      <c r="P870" s="36"/>
      <c r="Q870" s="36"/>
      <c r="R870" s="36"/>
      <c r="S870" s="36"/>
      <c r="T870" s="36"/>
      <c r="U870" s="36"/>
      <c r="V870" s="36"/>
      <c r="W870" s="36"/>
      <c r="X870" s="36"/>
      <c r="Y870" s="36"/>
      <c r="Z870" s="36"/>
    </row>
    <row r="871" spans="1:26" ht="15.75" customHeight="1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6"/>
      <c r="M871" s="36"/>
      <c r="N871" s="36"/>
      <c r="O871" s="36"/>
      <c r="P871" s="36"/>
      <c r="Q871" s="36"/>
      <c r="R871" s="36"/>
      <c r="S871" s="36"/>
      <c r="T871" s="36"/>
      <c r="U871" s="36"/>
      <c r="V871" s="36"/>
      <c r="W871" s="36"/>
      <c r="X871" s="36"/>
      <c r="Y871" s="36"/>
      <c r="Z871" s="36"/>
    </row>
    <row r="872" spans="1:26" ht="15.75" customHeight="1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6"/>
      <c r="T872" s="36"/>
      <c r="U872" s="36"/>
      <c r="V872" s="36"/>
      <c r="W872" s="36"/>
      <c r="X872" s="36"/>
      <c r="Y872" s="36"/>
      <c r="Z872" s="36"/>
    </row>
    <row r="873" spans="1:26" ht="15.75" customHeight="1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6"/>
      <c r="M873" s="36"/>
      <c r="N873" s="36"/>
      <c r="O873" s="36"/>
      <c r="P873" s="36"/>
      <c r="Q873" s="36"/>
      <c r="R873" s="36"/>
      <c r="S873" s="36"/>
      <c r="T873" s="36"/>
      <c r="U873" s="36"/>
      <c r="V873" s="36"/>
      <c r="W873" s="36"/>
      <c r="X873" s="36"/>
      <c r="Y873" s="36"/>
      <c r="Z873" s="36"/>
    </row>
    <row r="874" spans="1:26" ht="15.75" customHeight="1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6"/>
      <c r="M874" s="36"/>
      <c r="N874" s="36"/>
      <c r="O874" s="36"/>
      <c r="P874" s="36"/>
      <c r="Q874" s="36"/>
      <c r="R874" s="36"/>
      <c r="S874" s="36"/>
      <c r="T874" s="36"/>
      <c r="U874" s="36"/>
      <c r="V874" s="36"/>
      <c r="W874" s="36"/>
      <c r="X874" s="36"/>
      <c r="Y874" s="36"/>
      <c r="Z874" s="36"/>
    </row>
    <row r="875" spans="1:26" ht="15.75" customHeight="1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6"/>
      <c r="M875" s="36"/>
      <c r="N875" s="36"/>
      <c r="O875" s="36"/>
      <c r="P875" s="36"/>
      <c r="Q875" s="36"/>
      <c r="R875" s="36"/>
      <c r="S875" s="36"/>
      <c r="T875" s="36"/>
      <c r="U875" s="36"/>
      <c r="V875" s="36"/>
      <c r="W875" s="36"/>
      <c r="X875" s="36"/>
      <c r="Y875" s="36"/>
      <c r="Z875" s="36"/>
    </row>
    <row r="876" spans="1:26" ht="15.75" customHeight="1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  <c r="O876" s="36"/>
      <c r="P876" s="36"/>
      <c r="Q876" s="36"/>
      <c r="R876" s="36"/>
      <c r="S876" s="36"/>
      <c r="T876" s="36"/>
      <c r="U876" s="36"/>
      <c r="V876" s="36"/>
      <c r="W876" s="36"/>
      <c r="X876" s="36"/>
      <c r="Y876" s="36"/>
      <c r="Z876" s="36"/>
    </row>
    <row r="877" spans="1:26" ht="15.75" customHeight="1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6"/>
      <c r="T877" s="36"/>
      <c r="U877" s="36"/>
      <c r="V877" s="36"/>
      <c r="W877" s="36"/>
      <c r="X877" s="36"/>
      <c r="Y877" s="36"/>
      <c r="Z877" s="36"/>
    </row>
    <row r="878" spans="1:26" ht="15.75" customHeight="1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6"/>
      <c r="M878" s="36"/>
      <c r="N878" s="36"/>
      <c r="O878" s="36"/>
      <c r="P878" s="36"/>
      <c r="Q878" s="36"/>
      <c r="R878" s="36"/>
      <c r="S878" s="36"/>
      <c r="T878" s="36"/>
      <c r="U878" s="36"/>
      <c r="V878" s="36"/>
      <c r="W878" s="36"/>
      <c r="X878" s="36"/>
      <c r="Y878" s="36"/>
      <c r="Z878" s="36"/>
    </row>
    <row r="879" spans="1:26" ht="15.75" customHeight="1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6"/>
      <c r="M879" s="36"/>
      <c r="N879" s="36"/>
      <c r="O879" s="36"/>
      <c r="P879" s="36"/>
      <c r="Q879" s="36"/>
      <c r="R879" s="36"/>
      <c r="S879" s="36"/>
      <c r="T879" s="36"/>
      <c r="U879" s="36"/>
      <c r="V879" s="36"/>
      <c r="W879" s="36"/>
      <c r="X879" s="36"/>
      <c r="Y879" s="36"/>
      <c r="Z879" s="36"/>
    </row>
    <row r="880" spans="1:26" ht="15.75" customHeight="1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6"/>
      <c r="M880" s="36"/>
      <c r="N880" s="36"/>
      <c r="O880" s="36"/>
      <c r="P880" s="36"/>
      <c r="Q880" s="36"/>
      <c r="R880" s="36"/>
      <c r="S880" s="36"/>
      <c r="T880" s="36"/>
      <c r="U880" s="36"/>
      <c r="V880" s="36"/>
      <c r="W880" s="36"/>
      <c r="X880" s="36"/>
      <c r="Y880" s="36"/>
      <c r="Z880" s="36"/>
    </row>
    <row r="881" spans="1:26" ht="15.75" customHeight="1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6"/>
      <c r="M881" s="36"/>
      <c r="N881" s="36"/>
      <c r="O881" s="36"/>
      <c r="P881" s="36"/>
      <c r="Q881" s="36"/>
      <c r="R881" s="36"/>
      <c r="S881" s="36"/>
      <c r="T881" s="36"/>
      <c r="U881" s="36"/>
      <c r="V881" s="36"/>
      <c r="W881" s="36"/>
      <c r="X881" s="36"/>
      <c r="Y881" s="36"/>
      <c r="Z881" s="36"/>
    </row>
    <row r="882" spans="1:26" ht="15.75" customHeight="1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6"/>
      <c r="T882" s="36"/>
      <c r="U882" s="36"/>
      <c r="V882" s="36"/>
      <c r="W882" s="36"/>
      <c r="X882" s="36"/>
      <c r="Y882" s="36"/>
      <c r="Z882" s="36"/>
    </row>
    <row r="883" spans="1:26" ht="15.75" customHeight="1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6"/>
      <c r="M883" s="36"/>
      <c r="N883" s="36"/>
      <c r="O883" s="36"/>
      <c r="P883" s="36"/>
      <c r="Q883" s="36"/>
      <c r="R883" s="36"/>
      <c r="S883" s="36"/>
      <c r="T883" s="36"/>
      <c r="U883" s="36"/>
      <c r="V883" s="36"/>
      <c r="W883" s="36"/>
      <c r="X883" s="36"/>
      <c r="Y883" s="36"/>
      <c r="Z883" s="36"/>
    </row>
    <row r="884" spans="1:26" ht="15.75" customHeight="1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6"/>
      <c r="M884" s="36"/>
      <c r="N884" s="36"/>
      <c r="O884" s="36"/>
      <c r="P884" s="36"/>
      <c r="Q884" s="36"/>
      <c r="R884" s="36"/>
      <c r="S884" s="36"/>
      <c r="T884" s="36"/>
      <c r="U884" s="36"/>
      <c r="V884" s="36"/>
      <c r="W884" s="36"/>
      <c r="X884" s="36"/>
      <c r="Y884" s="36"/>
      <c r="Z884" s="36"/>
    </row>
    <row r="885" spans="1:26" ht="15.75" customHeight="1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6"/>
      <c r="M885" s="36"/>
      <c r="N885" s="36"/>
      <c r="O885" s="36"/>
      <c r="P885" s="36"/>
      <c r="Q885" s="36"/>
      <c r="R885" s="36"/>
      <c r="S885" s="36"/>
      <c r="T885" s="36"/>
      <c r="U885" s="36"/>
      <c r="V885" s="36"/>
      <c r="W885" s="36"/>
      <c r="X885" s="36"/>
      <c r="Y885" s="36"/>
      <c r="Z885" s="36"/>
    </row>
    <row r="886" spans="1:26" ht="15.75" customHeight="1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6"/>
      <c r="M886" s="36"/>
      <c r="N886" s="36"/>
      <c r="O886" s="36"/>
      <c r="P886" s="36"/>
      <c r="Q886" s="36"/>
      <c r="R886" s="36"/>
      <c r="S886" s="36"/>
      <c r="T886" s="36"/>
      <c r="U886" s="36"/>
      <c r="V886" s="36"/>
      <c r="W886" s="36"/>
      <c r="X886" s="36"/>
      <c r="Y886" s="36"/>
      <c r="Z886" s="36"/>
    </row>
    <row r="887" spans="1:26" ht="15.75" customHeight="1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6"/>
      <c r="T887" s="36"/>
      <c r="U887" s="36"/>
      <c r="V887" s="36"/>
      <c r="W887" s="36"/>
      <c r="X887" s="36"/>
      <c r="Y887" s="36"/>
      <c r="Z887" s="36"/>
    </row>
    <row r="888" spans="1:26" ht="15.75" customHeight="1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6"/>
      <c r="M888" s="36"/>
      <c r="N888" s="36"/>
      <c r="O888" s="36"/>
      <c r="P888" s="36"/>
      <c r="Q888" s="36"/>
      <c r="R888" s="36"/>
      <c r="S888" s="36"/>
      <c r="T888" s="36"/>
      <c r="U888" s="36"/>
      <c r="V888" s="36"/>
      <c r="W888" s="36"/>
      <c r="X888" s="36"/>
      <c r="Y888" s="36"/>
      <c r="Z888" s="36"/>
    </row>
    <row r="889" spans="1:26" ht="15.75" customHeight="1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6"/>
      <c r="M889" s="36"/>
      <c r="N889" s="36"/>
      <c r="O889" s="36"/>
      <c r="P889" s="36"/>
      <c r="Q889" s="36"/>
      <c r="R889" s="36"/>
      <c r="S889" s="36"/>
      <c r="T889" s="36"/>
      <c r="U889" s="36"/>
      <c r="V889" s="36"/>
      <c r="W889" s="36"/>
      <c r="X889" s="36"/>
      <c r="Y889" s="36"/>
      <c r="Z889" s="36"/>
    </row>
    <row r="890" spans="1:26" ht="15.75" customHeight="1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6"/>
      <c r="M890" s="36"/>
      <c r="N890" s="36"/>
      <c r="O890" s="36"/>
      <c r="P890" s="36"/>
      <c r="Q890" s="36"/>
      <c r="R890" s="36"/>
      <c r="S890" s="36"/>
      <c r="T890" s="36"/>
      <c r="U890" s="36"/>
      <c r="V890" s="36"/>
      <c r="W890" s="36"/>
      <c r="X890" s="36"/>
      <c r="Y890" s="36"/>
      <c r="Z890" s="36"/>
    </row>
    <row r="891" spans="1:26" ht="15.75" customHeight="1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6"/>
      <c r="M891" s="36"/>
      <c r="N891" s="36"/>
      <c r="O891" s="36"/>
      <c r="P891" s="36"/>
      <c r="Q891" s="36"/>
      <c r="R891" s="36"/>
      <c r="S891" s="36"/>
      <c r="T891" s="36"/>
      <c r="U891" s="36"/>
      <c r="V891" s="36"/>
      <c r="W891" s="36"/>
      <c r="X891" s="36"/>
      <c r="Y891" s="36"/>
      <c r="Z891" s="36"/>
    </row>
    <row r="892" spans="1:26" ht="15.75" customHeight="1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6"/>
      <c r="T892" s="36"/>
      <c r="U892" s="36"/>
      <c r="V892" s="36"/>
      <c r="W892" s="36"/>
      <c r="X892" s="36"/>
      <c r="Y892" s="36"/>
      <c r="Z892" s="36"/>
    </row>
    <row r="893" spans="1:26" ht="15.75" customHeight="1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6"/>
      <c r="M893" s="36"/>
      <c r="N893" s="36"/>
      <c r="O893" s="36"/>
      <c r="P893" s="36"/>
      <c r="Q893" s="36"/>
      <c r="R893" s="36"/>
      <c r="S893" s="36"/>
      <c r="T893" s="36"/>
      <c r="U893" s="36"/>
      <c r="V893" s="36"/>
      <c r="W893" s="36"/>
      <c r="X893" s="36"/>
      <c r="Y893" s="36"/>
      <c r="Z893" s="36"/>
    </row>
    <row r="894" spans="1:26" ht="15.75" customHeight="1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6"/>
      <c r="M894" s="36"/>
      <c r="N894" s="36"/>
      <c r="O894" s="36"/>
      <c r="P894" s="36"/>
      <c r="Q894" s="36"/>
      <c r="R894" s="36"/>
      <c r="S894" s="36"/>
      <c r="T894" s="36"/>
      <c r="U894" s="36"/>
      <c r="V894" s="36"/>
      <c r="W894" s="36"/>
      <c r="X894" s="36"/>
      <c r="Y894" s="36"/>
      <c r="Z894" s="36"/>
    </row>
    <row r="895" spans="1:26" ht="15.75" customHeight="1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6"/>
      <c r="M895" s="36"/>
      <c r="N895" s="36"/>
      <c r="O895" s="36"/>
      <c r="P895" s="36"/>
      <c r="Q895" s="36"/>
      <c r="R895" s="36"/>
      <c r="S895" s="36"/>
      <c r="T895" s="36"/>
      <c r="U895" s="36"/>
      <c r="V895" s="36"/>
      <c r="W895" s="36"/>
      <c r="X895" s="36"/>
      <c r="Y895" s="36"/>
      <c r="Z895" s="36"/>
    </row>
    <row r="896" spans="1:26" ht="15.75" customHeight="1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6"/>
      <c r="M896" s="36"/>
      <c r="N896" s="36"/>
      <c r="O896" s="36"/>
      <c r="P896" s="36"/>
      <c r="Q896" s="36"/>
      <c r="R896" s="36"/>
      <c r="S896" s="36"/>
      <c r="T896" s="36"/>
      <c r="U896" s="36"/>
      <c r="V896" s="36"/>
      <c r="W896" s="36"/>
      <c r="X896" s="36"/>
      <c r="Y896" s="36"/>
      <c r="Z896" s="36"/>
    </row>
    <row r="897" spans="1:26" ht="15.75" customHeight="1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6"/>
      <c r="T897" s="36"/>
      <c r="U897" s="36"/>
      <c r="V897" s="36"/>
      <c r="W897" s="36"/>
      <c r="X897" s="36"/>
      <c r="Y897" s="36"/>
      <c r="Z897" s="36"/>
    </row>
    <row r="898" spans="1:26" ht="15.75" customHeight="1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6"/>
      <c r="M898" s="36"/>
      <c r="N898" s="36"/>
      <c r="O898" s="36"/>
      <c r="P898" s="36"/>
      <c r="Q898" s="36"/>
      <c r="R898" s="36"/>
      <c r="S898" s="36"/>
      <c r="T898" s="36"/>
      <c r="U898" s="36"/>
      <c r="V898" s="36"/>
      <c r="W898" s="36"/>
      <c r="X898" s="36"/>
      <c r="Y898" s="36"/>
      <c r="Z898" s="36"/>
    </row>
    <row r="899" spans="1:26" ht="15.75" customHeight="1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6"/>
      <c r="M899" s="36"/>
      <c r="N899" s="36"/>
      <c r="O899" s="36"/>
      <c r="P899" s="36"/>
      <c r="Q899" s="36"/>
      <c r="R899" s="36"/>
      <c r="S899" s="36"/>
      <c r="T899" s="36"/>
      <c r="U899" s="36"/>
      <c r="V899" s="36"/>
      <c r="W899" s="36"/>
      <c r="X899" s="36"/>
      <c r="Y899" s="36"/>
      <c r="Z899" s="36"/>
    </row>
    <row r="900" spans="1:26" ht="15.75" customHeight="1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6"/>
      <c r="M900" s="36"/>
      <c r="N900" s="36"/>
      <c r="O900" s="36"/>
      <c r="P900" s="36"/>
      <c r="Q900" s="36"/>
      <c r="R900" s="36"/>
      <c r="S900" s="36"/>
      <c r="T900" s="36"/>
      <c r="U900" s="36"/>
      <c r="V900" s="36"/>
      <c r="W900" s="36"/>
      <c r="X900" s="36"/>
      <c r="Y900" s="36"/>
      <c r="Z900" s="36"/>
    </row>
    <row r="901" spans="1:26" ht="15.75" customHeight="1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6"/>
      <c r="M901" s="36"/>
      <c r="N901" s="36"/>
      <c r="O901" s="36"/>
      <c r="P901" s="36"/>
      <c r="Q901" s="36"/>
      <c r="R901" s="36"/>
      <c r="S901" s="36"/>
      <c r="T901" s="36"/>
      <c r="U901" s="36"/>
      <c r="V901" s="36"/>
      <c r="W901" s="36"/>
      <c r="X901" s="36"/>
      <c r="Y901" s="36"/>
      <c r="Z901" s="36"/>
    </row>
    <row r="902" spans="1:26" ht="15.75" customHeight="1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6"/>
      <c r="T902" s="36"/>
      <c r="U902" s="36"/>
      <c r="V902" s="36"/>
      <c r="W902" s="36"/>
      <c r="X902" s="36"/>
      <c r="Y902" s="36"/>
      <c r="Z902" s="36"/>
    </row>
    <row r="903" spans="1:26" ht="15.75" customHeight="1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6"/>
      <c r="M903" s="36"/>
      <c r="N903" s="36"/>
      <c r="O903" s="36"/>
      <c r="P903" s="36"/>
      <c r="Q903" s="36"/>
      <c r="R903" s="36"/>
      <c r="S903" s="36"/>
      <c r="T903" s="36"/>
      <c r="U903" s="36"/>
      <c r="V903" s="36"/>
      <c r="W903" s="36"/>
      <c r="X903" s="36"/>
      <c r="Y903" s="36"/>
      <c r="Z903" s="36"/>
    </row>
    <row r="904" spans="1:26" ht="15.75" customHeight="1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6"/>
      <c r="M904" s="36"/>
      <c r="N904" s="36"/>
      <c r="O904" s="36"/>
      <c r="P904" s="36"/>
      <c r="Q904" s="36"/>
      <c r="R904" s="36"/>
      <c r="S904" s="36"/>
      <c r="T904" s="36"/>
      <c r="U904" s="36"/>
      <c r="V904" s="36"/>
      <c r="W904" s="36"/>
      <c r="X904" s="36"/>
      <c r="Y904" s="36"/>
      <c r="Z904" s="36"/>
    </row>
    <row r="905" spans="1:26" ht="15.75" customHeight="1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6"/>
      <c r="M905" s="36"/>
      <c r="N905" s="36"/>
      <c r="O905" s="36"/>
      <c r="P905" s="36"/>
      <c r="Q905" s="36"/>
      <c r="R905" s="36"/>
      <c r="S905" s="36"/>
      <c r="T905" s="36"/>
      <c r="U905" s="36"/>
      <c r="V905" s="36"/>
      <c r="W905" s="36"/>
      <c r="X905" s="36"/>
      <c r="Y905" s="36"/>
      <c r="Z905" s="36"/>
    </row>
    <row r="906" spans="1:26" ht="15.75" customHeight="1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6"/>
      <c r="M906" s="36"/>
      <c r="N906" s="36"/>
      <c r="O906" s="36"/>
      <c r="P906" s="36"/>
      <c r="Q906" s="36"/>
      <c r="R906" s="36"/>
      <c r="S906" s="36"/>
      <c r="T906" s="36"/>
      <c r="U906" s="36"/>
      <c r="V906" s="36"/>
      <c r="W906" s="36"/>
      <c r="X906" s="36"/>
      <c r="Y906" s="36"/>
      <c r="Z906" s="36"/>
    </row>
    <row r="907" spans="1:26" ht="15.75" customHeight="1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6"/>
      <c r="T907" s="36"/>
      <c r="U907" s="36"/>
      <c r="V907" s="36"/>
      <c r="W907" s="36"/>
      <c r="X907" s="36"/>
      <c r="Y907" s="36"/>
      <c r="Z907" s="36"/>
    </row>
    <row r="908" spans="1:26" ht="15.75" customHeight="1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6"/>
      <c r="M908" s="36"/>
      <c r="N908" s="36"/>
      <c r="O908" s="36"/>
      <c r="P908" s="36"/>
      <c r="Q908" s="36"/>
      <c r="R908" s="36"/>
      <c r="S908" s="36"/>
      <c r="T908" s="36"/>
      <c r="U908" s="36"/>
      <c r="V908" s="36"/>
      <c r="W908" s="36"/>
      <c r="X908" s="36"/>
      <c r="Y908" s="36"/>
      <c r="Z908" s="36"/>
    </row>
    <row r="909" spans="1:26" ht="15.75" customHeight="1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6"/>
      <c r="M909" s="36"/>
      <c r="N909" s="36"/>
      <c r="O909" s="36"/>
      <c r="P909" s="36"/>
      <c r="Q909" s="36"/>
      <c r="R909" s="36"/>
      <c r="S909" s="36"/>
      <c r="T909" s="36"/>
      <c r="U909" s="36"/>
      <c r="V909" s="36"/>
      <c r="W909" s="36"/>
      <c r="X909" s="36"/>
      <c r="Y909" s="36"/>
      <c r="Z909" s="36"/>
    </row>
    <row r="910" spans="1:26" ht="15.75" customHeight="1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6"/>
      <c r="M910" s="36"/>
      <c r="N910" s="36"/>
      <c r="O910" s="36"/>
      <c r="P910" s="36"/>
      <c r="Q910" s="36"/>
      <c r="R910" s="36"/>
      <c r="S910" s="36"/>
      <c r="T910" s="36"/>
      <c r="U910" s="36"/>
      <c r="V910" s="36"/>
      <c r="W910" s="36"/>
      <c r="X910" s="36"/>
      <c r="Y910" s="36"/>
      <c r="Z910" s="36"/>
    </row>
    <row r="911" spans="1:26" ht="15.75" customHeight="1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6"/>
      <c r="M911" s="36"/>
      <c r="N911" s="36"/>
      <c r="O911" s="36"/>
      <c r="P911" s="36"/>
      <c r="Q911" s="36"/>
      <c r="R911" s="36"/>
      <c r="S911" s="36"/>
      <c r="T911" s="36"/>
      <c r="U911" s="36"/>
      <c r="V911" s="36"/>
      <c r="W911" s="36"/>
      <c r="X911" s="36"/>
      <c r="Y911" s="36"/>
      <c r="Z911" s="36"/>
    </row>
    <row r="912" spans="1:26" ht="15.75" customHeight="1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6"/>
      <c r="T912" s="36"/>
      <c r="U912" s="36"/>
      <c r="V912" s="36"/>
      <c r="W912" s="36"/>
      <c r="X912" s="36"/>
      <c r="Y912" s="36"/>
      <c r="Z912" s="36"/>
    </row>
    <row r="913" spans="1:26" ht="15.75" customHeight="1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6"/>
      <c r="M913" s="36"/>
      <c r="N913" s="36"/>
      <c r="O913" s="36"/>
      <c r="P913" s="36"/>
      <c r="Q913" s="36"/>
      <c r="R913" s="36"/>
      <c r="S913" s="36"/>
      <c r="T913" s="36"/>
      <c r="U913" s="36"/>
      <c r="V913" s="36"/>
      <c r="W913" s="36"/>
      <c r="X913" s="36"/>
      <c r="Y913" s="36"/>
      <c r="Z913" s="36"/>
    </row>
    <row r="914" spans="1:26" ht="15.75" customHeight="1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6"/>
      <c r="M914" s="36"/>
      <c r="N914" s="36"/>
      <c r="O914" s="36"/>
      <c r="P914" s="36"/>
      <c r="Q914" s="36"/>
      <c r="R914" s="36"/>
      <c r="S914" s="36"/>
      <c r="T914" s="36"/>
      <c r="U914" s="36"/>
      <c r="V914" s="36"/>
      <c r="W914" s="36"/>
      <c r="X914" s="36"/>
      <c r="Y914" s="36"/>
      <c r="Z914" s="36"/>
    </row>
    <row r="915" spans="1:26" ht="15.75" customHeight="1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6"/>
      <c r="M915" s="36"/>
      <c r="N915" s="36"/>
      <c r="O915" s="36"/>
      <c r="P915" s="36"/>
      <c r="Q915" s="36"/>
      <c r="R915" s="36"/>
      <c r="S915" s="36"/>
      <c r="T915" s="36"/>
      <c r="U915" s="36"/>
      <c r="V915" s="36"/>
      <c r="W915" s="36"/>
      <c r="X915" s="36"/>
      <c r="Y915" s="36"/>
      <c r="Z915" s="36"/>
    </row>
    <row r="916" spans="1:26" ht="15.75" customHeight="1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6"/>
      <c r="M916" s="36"/>
      <c r="N916" s="36"/>
      <c r="O916" s="36"/>
      <c r="P916" s="36"/>
      <c r="Q916" s="36"/>
      <c r="R916" s="36"/>
      <c r="S916" s="36"/>
      <c r="T916" s="36"/>
      <c r="U916" s="36"/>
      <c r="V916" s="36"/>
      <c r="W916" s="36"/>
      <c r="X916" s="36"/>
      <c r="Y916" s="36"/>
      <c r="Z916" s="36"/>
    </row>
    <row r="917" spans="1:26" ht="15.75" customHeight="1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6"/>
      <c r="T917" s="36"/>
      <c r="U917" s="36"/>
      <c r="V917" s="36"/>
      <c r="W917" s="36"/>
      <c r="X917" s="36"/>
      <c r="Y917" s="36"/>
      <c r="Z917" s="36"/>
    </row>
    <row r="918" spans="1:26" ht="15.75" customHeight="1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6"/>
      <c r="M918" s="36"/>
      <c r="N918" s="36"/>
      <c r="O918" s="36"/>
      <c r="P918" s="36"/>
      <c r="Q918" s="36"/>
      <c r="R918" s="36"/>
      <c r="S918" s="36"/>
      <c r="T918" s="36"/>
      <c r="U918" s="36"/>
      <c r="V918" s="36"/>
      <c r="W918" s="36"/>
      <c r="X918" s="36"/>
      <c r="Y918" s="36"/>
      <c r="Z918" s="36"/>
    </row>
    <row r="919" spans="1:26" ht="15.75" customHeight="1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6"/>
      <c r="M919" s="36"/>
      <c r="N919" s="36"/>
      <c r="O919" s="36"/>
      <c r="P919" s="36"/>
      <c r="Q919" s="36"/>
      <c r="R919" s="36"/>
      <c r="S919" s="36"/>
      <c r="T919" s="36"/>
      <c r="U919" s="36"/>
      <c r="V919" s="36"/>
      <c r="W919" s="36"/>
      <c r="X919" s="36"/>
      <c r="Y919" s="36"/>
      <c r="Z919" s="36"/>
    </row>
    <row r="920" spans="1:26" ht="15.75" customHeight="1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6"/>
      <c r="M920" s="36"/>
      <c r="N920" s="36"/>
      <c r="O920" s="36"/>
      <c r="P920" s="36"/>
      <c r="Q920" s="36"/>
      <c r="R920" s="36"/>
      <c r="S920" s="36"/>
      <c r="T920" s="36"/>
      <c r="U920" s="36"/>
      <c r="V920" s="36"/>
      <c r="W920" s="36"/>
      <c r="X920" s="36"/>
      <c r="Y920" s="36"/>
      <c r="Z920" s="36"/>
    </row>
    <row r="921" spans="1:26" ht="15.75" customHeight="1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6"/>
      <c r="M921" s="36"/>
      <c r="N921" s="36"/>
      <c r="O921" s="36"/>
      <c r="P921" s="36"/>
      <c r="Q921" s="36"/>
      <c r="R921" s="36"/>
      <c r="S921" s="36"/>
      <c r="T921" s="36"/>
      <c r="U921" s="36"/>
      <c r="V921" s="36"/>
      <c r="W921" s="36"/>
      <c r="X921" s="36"/>
      <c r="Y921" s="36"/>
      <c r="Z921" s="36"/>
    </row>
    <row r="922" spans="1:26" ht="15.75" customHeight="1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6"/>
      <c r="T922" s="36"/>
      <c r="U922" s="36"/>
      <c r="V922" s="36"/>
      <c r="W922" s="36"/>
      <c r="X922" s="36"/>
      <c r="Y922" s="36"/>
      <c r="Z922" s="36"/>
    </row>
    <row r="923" spans="1:26" ht="15.75" customHeight="1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6"/>
      <c r="M923" s="36"/>
      <c r="N923" s="36"/>
      <c r="O923" s="36"/>
      <c r="P923" s="36"/>
      <c r="Q923" s="36"/>
      <c r="R923" s="36"/>
      <c r="S923" s="36"/>
      <c r="T923" s="36"/>
      <c r="U923" s="36"/>
      <c r="V923" s="36"/>
      <c r="W923" s="36"/>
      <c r="X923" s="36"/>
      <c r="Y923" s="36"/>
      <c r="Z923" s="36"/>
    </row>
    <row r="924" spans="1:26" ht="15.75" customHeight="1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6"/>
      <c r="M924" s="36"/>
      <c r="N924" s="36"/>
      <c r="O924" s="36"/>
      <c r="P924" s="36"/>
      <c r="Q924" s="36"/>
      <c r="R924" s="36"/>
      <c r="S924" s="36"/>
      <c r="T924" s="36"/>
      <c r="U924" s="36"/>
      <c r="V924" s="36"/>
      <c r="W924" s="36"/>
      <c r="X924" s="36"/>
      <c r="Y924" s="36"/>
      <c r="Z924" s="36"/>
    </row>
    <row r="925" spans="1:26" ht="15.75" customHeight="1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6"/>
      <c r="M925" s="36"/>
      <c r="N925" s="36"/>
      <c r="O925" s="36"/>
      <c r="P925" s="36"/>
      <c r="Q925" s="36"/>
      <c r="R925" s="36"/>
      <c r="S925" s="36"/>
      <c r="T925" s="36"/>
      <c r="U925" s="36"/>
      <c r="V925" s="36"/>
      <c r="W925" s="36"/>
      <c r="X925" s="36"/>
      <c r="Y925" s="36"/>
      <c r="Z925" s="36"/>
    </row>
    <row r="926" spans="1:26" ht="15.75" customHeight="1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6"/>
      <c r="M926" s="36"/>
      <c r="N926" s="36"/>
      <c r="O926" s="36"/>
      <c r="P926" s="36"/>
      <c r="Q926" s="36"/>
      <c r="R926" s="36"/>
      <c r="S926" s="36"/>
      <c r="T926" s="36"/>
      <c r="U926" s="36"/>
      <c r="V926" s="36"/>
      <c r="W926" s="36"/>
      <c r="X926" s="36"/>
      <c r="Y926" s="36"/>
      <c r="Z926" s="36"/>
    </row>
    <row r="927" spans="1:26" ht="15.75" customHeight="1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6"/>
      <c r="T927" s="36"/>
      <c r="U927" s="36"/>
      <c r="V927" s="36"/>
      <c r="W927" s="36"/>
      <c r="X927" s="36"/>
      <c r="Y927" s="36"/>
      <c r="Z927" s="36"/>
    </row>
    <row r="928" spans="1:26" ht="15.75" customHeight="1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6"/>
      <c r="M928" s="36"/>
      <c r="N928" s="36"/>
      <c r="O928" s="36"/>
      <c r="P928" s="36"/>
      <c r="Q928" s="36"/>
      <c r="R928" s="36"/>
      <c r="S928" s="36"/>
      <c r="T928" s="36"/>
      <c r="U928" s="36"/>
      <c r="V928" s="36"/>
      <c r="W928" s="36"/>
      <c r="X928" s="36"/>
      <c r="Y928" s="36"/>
      <c r="Z928" s="36"/>
    </row>
    <row r="929" spans="1:26" ht="15.75" customHeight="1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6"/>
      <c r="M929" s="36"/>
      <c r="N929" s="36"/>
      <c r="O929" s="36"/>
      <c r="P929" s="36"/>
      <c r="Q929" s="36"/>
      <c r="R929" s="36"/>
      <c r="S929" s="36"/>
      <c r="T929" s="36"/>
      <c r="U929" s="36"/>
      <c r="V929" s="36"/>
      <c r="W929" s="36"/>
      <c r="X929" s="36"/>
      <c r="Y929" s="36"/>
      <c r="Z929" s="36"/>
    </row>
    <row r="930" spans="1:26" ht="15.75" customHeight="1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6"/>
      <c r="M930" s="36"/>
      <c r="N930" s="36"/>
      <c r="O930" s="36"/>
      <c r="P930" s="36"/>
      <c r="Q930" s="36"/>
      <c r="R930" s="36"/>
      <c r="S930" s="36"/>
      <c r="T930" s="36"/>
      <c r="U930" s="36"/>
      <c r="V930" s="36"/>
      <c r="W930" s="36"/>
      <c r="X930" s="36"/>
      <c r="Y930" s="36"/>
      <c r="Z930" s="36"/>
    </row>
    <row r="931" spans="1:26" ht="15.75" customHeight="1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6"/>
      <c r="M931" s="36"/>
      <c r="N931" s="36"/>
      <c r="O931" s="36"/>
      <c r="P931" s="36"/>
      <c r="Q931" s="36"/>
      <c r="R931" s="36"/>
      <c r="S931" s="36"/>
      <c r="T931" s="36"/>
      <c r="U931" s="36"/>
      <c r="V931" s="36"/>
      <c r="W931" s="36"/>
      <c r="X931" s="36"/>
      <c r="Y931" s="36"/>
      <c r="Z931" s="36"/>
    </row>
    <row r="932" spans="1:26" ht="15.75" customHeight="1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6"/>
      <c r="T932" s="36"/>
      <c r="U932" s="36"/>
      <c r="V932" s="36"/>
      <c r="W932" s="36"/>
      <c r="X932" s="36"/>
      <c r="Y932" s="36"/>
      <c r="Z932" s="36"/>
    </row>
    <row r="933" spans="1:26" ht="15.75" customHeight="1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6"/>
      <c r="M933" s="36"/>
      <c r="N933" s="36"/>
      <c r="O933" s="36"/>
      <c r="P933" s="36"/>
      <c r="Q933" s="36"/>
      <c r="R933" s="36"/>
      <c r="S933" s="36"/>
      <c r="T933" s="36"/>
      <c r="U933" s="36"/>
      <c r="V933" s="36"/>
      <c r="W933" s="36"/>
      <c r="X933" s="36"/>
      <c r="Y933" s="36"/>
      <c r="Z933" s="36"/>
    </row>
    <row r="934" spans="1:26" ht="15.75" customHeight="1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6"/>
      <c r="M934" s="36"/>
      <c r="N934" s="36"/>
      <c r="O934" s="36"/>
      <c r="P934" s="36"/>
      <c r="Q934" s="36"/>
      <c r="R934" s="36"/>
      <c r="S934" s="36"/>
      <c r="T934" s="36"/>
      <c r="U934" s="36"/>
      <c r="V934" s="36"/>
      <c r="W934" s="36"/>
      <c r="X934" s="36"/>
      <c r="Y934" s="36"/>
      <c r="Z934" s="36"/>
    </row>
    <row r="935" spans="1:26" ht="15.75" customHeight="1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6"/>
      <c r="M935" s="36"/>
      <c r="N935" s="36"/>
      <c r="O935" s="36"/>
      <c r="P935" s="36"/>
      <c r="Q935" s="36"/>
      <c r="R935" s="36"/>
      <c r="S935" s="36"/>
      <c r="T935" s="36"/>
      <c r="U935" s="36"/>
      <c r="V935" s="36"/>
      <c r="W935" s="36"/>
      <c r="X935" s="36"/>
      <c r="Y935" s="36"/>
      <c r="Z935" s="36"/>
    </row>
    <row r="936" spans="1:26" ht="15.75" customHeight="1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6"/>
      <c r="M936" s="36"/>
      <c r="N936" s="36"/>
      <c r="O936" s="36"/>
      <c r="P936" s="36"/>
      <c r="Q936" s="36"/>
      <c r="R936" s="36"/>
      <c r="S936" s="36"/>
      <c r="T936" s="36"/>
      <c r="U936" s="36"/>
      <c r="V936" s="36"/>
      <c r="W936" s="36"/>
      <c r="X936" s="36"/>
      <c r="Y936" s="36"/>
      <c r="Z936" s="36"/>
    </row>
    <row r="937" spans="1:26" ht="15.75" customHeight="1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6"/>
      <c r="T937" s="36"/>
      <c r="U937" s="36"/>
      <c r="V937" s="36"/>
      <c r="W937" s="36"/>
      <c r="X937" s="36"/>
      <c r="Y937" s="36"/>
      <c r="Z937" s="36"/>
    </row>
    <row r="938" spans="1:26" ht="15.75" customHeight="1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6"/>
      <c r="M938" s="36"/>
      <c r="N938" s="36"/>
      <c r="O938" s="36"/>
      <c r="P938" s="36"/>
      <c r="Q938" s="36"/>
      <c r="R938" s="36"/>
      <c r="S938" s="36"/>
      <c r="T938" s="36"/>
      <c r="U938" s="36"/>
      <c r="V938" s="36"/>
      <c r="W938" s="36"/>
      <c r="X938" s="36"/>
      <c r="Y938" s="36"/>
      <c r="Z938" s="36"/>
    </row>
    <row r="939" spans="1:26" ht="15.75" customHeight="1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6"/>
      <c r="M939" s="36"/>
      <c r="N939" s="36"/>
      <c r="O939" s="36"/>
      <c r="P939" s="36"/>
      <c r="Q939" s="36"/>
      <c r="R939" s="36"/>
      <c r="S939" s="36"/>
      <c r="T939" s="36"/>
      <c r="U939" s="36"/>
      <c r="V939" s="36"/>
      <c r="W939" s="36"/>
      <c r="X939" s="36"/>
      <c r="Y939" s="36"/>
      <c r="Z939" s="36"/>
    </row>
    <row r="940" spans="1:26" ht="15.75" customHeight="1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6"/>
      <c r="M940" s="36"/>
      <c r="N940" s="36"/>
      <c r="O940" s="36"/>
      <c r="P940" s="36"/>
      <c r="Q940" s="36"/>
      <c r="R940" s="36"/>
      <c r="S940" s="36"/>
      <c r="T940" s="36"/>
      <c r="U940" s="36"/>
      <c r="V940" s="36"/>
      <c r="W940" s="36"/>
      <c r="X940" s="36"/>
      <c r="Y940" s="36"/>
      <c r="Z940" s="36"/>
    </row>
    <row r="941" spans="1:26" ht="15.75" customHeight="1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6"/>
      <c r="M941" s="36"/>
      <c r="N941" s="36"/>
      <c r="O941" s="36"/>
      <c r="P941" s="36"/>
      <c r="Q941" s="36"/>
      <c r="R941" s="36"/>
      <c r="S941" s="36"/>
      <c r="T941" s="36"/>
      <c r="U941" s="36"/>
      <c r="V941" s="36"/>
      <c r="W941" s="36"/>
      <c r="X941" s="36"/>
      <c r="Y941" s="36"/>
      <c r="Z941" s="36"/>
    </row>
    <row r="942" spans="1:26" ht="15.75" customHeight="1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6"/>
      <c r="T942" s="36"/>
      <c r="U942" s="36"/>
      <c r="V942" s="36"/>
      <c r="W942" s="36"/>
      <c r="X942" s="36"/>
      <c r="Y942" s="36"/>
      <c r="Z942" s="36"/>
    </row>
    <row r="943" spans="1:26" ht="15.75" customHeight="1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6"/>
      <c r="M943" s="36"/>
      <c r="N943" s="36"/>
      <c r="O943" s="36"/>
      <c r="P943" s="36"/>
      <c r="Q943" s="36"/>
      <c r="R943" s="36"/>
      <c r="S943" s="36"/>
      <c r="T943" s="36"/>
      <c r="U943" s="36"/>
      <c r="V943" s="36"/>
      <c r="W943" s="36"/>
      <c r="X943" s="36"/>
      <c r="Y943" s="36"/>
      <c r="Z943" s="36"/>
    </row>
    <row r="944" spans="1:26" ht="15.75" customHeight="1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6"/>
      <c r="M944" s="36"/>
      <c r="N944" s="36"/>
      <c r="O944" s="36"/>
      <c r="P944" s="36"/>
      <c r="Q944" s="36"/>
      <c r="R944" s="36"/>
      <c r="S944" s="36"/>
      <c r="T944" s="36"/>
      <c r="U944" s="36"/>
      <c r="V944" s="36"/>
      <c r="W944" s="36"/>
      <c r="X944" s="36"/>
      <c r="Y944" s="36"/>
      <c r="Z944" s="36"/>
    </row>
    <row r="945" spans="1:26" ht="15.75" customHeight="1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6"/>
      <c r="M945" s="36"/>
      <c r="N945" s="36"/>
      <c r="O945" s="36"/>
      <c r="P945" s="36"/>
      <c r="Q945" s="36"/>
      <c r="R945" s="36"/>
      <c r="S945" s="36"/>
      <c r="T945" s="36"/>
      <c r="U945" s="36"/>
      <c r="V945" s="36"/>
      <c r="W945" s="36"/>
      <c r="X945" s="36"/>
      <c r="Y945" s="36"/>
      <c r="Z945" s="36"/>
    </row>
    <row r="946" spans="1:26" ht="15.75" customHeight="1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6"/>
      <c r="M946" s="36"/>
      <c r="N946" s="36"/>
      <c r="O946" s="36"/>
      <c r="P946" s="36"/>
      <c r="Q946" s="36"/>
      <c r="R946" s="36"/>
      <c r="S946" s="36"/>
      <c r="T946" s="36"/>
      <c r="U946" s="36"/>
      <c r="V946" s="36"/>
      <c r="W946" s="36"/>
      <c r="X946" s="36"/>
      <c r="Y946" s="36"/>
      <c r="Z946" s="36"/>
    </row>
    <row r="947" spans="1:26" ht="15.75" customHeight="1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6"/>
      <c r="T947" s="36"/>
      <c r="U947" s="36"/>
      <c r="V947" s="36"/>
      <c r="W947" s="36"/>
      <c r="X947" s="36"/>
      <c r="Y947" s="36"/>
      <c r="Z947" s="36"/>
    </row>
    <row r="948" spans="1:26" ht="15.75" customHeight="1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6"/>
      <c r="M948" s="36"/>
      <c r="N948" s="36"/>
      <c r="O948" s="36"/>
      <c r="P948" s="36"/>
      <c r="Q948" s="36"/>
      <c r="R948" s="36"/>
      <c r="S948" s="36"/>
      <c r="T948" s="36"/>
      <c r="U948" s="36"/>
      <c r="V948" s="36"/>
      <c r="W948" s="36"/>
      <c r="X948" s="36"/>
      <c r="Y948" s="36"/>
      <c r="Z948" s="36"/>
    </row>
    <row r="949" spans="1:26" ht="15.75" customHeight="1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6"/>
      <c r="M949" s="36"/>
      <c r="N949" s="36"/>
      <c r="O949" s="36"/>
      <c r="P949" s="36"/>
      <c r="Q949" s="36"/>
      <c r="R949" s="36"/>
      <c r="S949" s="36"/>
      <c r="T949" s="36"/>
      <c r="U949" s="36"/>
      <c r="V949" s="36"/>
      <c r="W949" s="36"/>
      <c r="X949" s="36"/>
      <c r="Y949" s="36"/>
      <c r="Z949" s="36"/>
    </row>
    <row r="950" spans="1:26" ht="15.75" customHeight="1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6"/>
      <c r="M950" s="36"/>
      <c r="N950" s="36"/>
      <c r="O950" s="36"/>
      <c r="P950" s="36"/>
      <c r="Q950" s="36"/>
      <c r="R950" s="36"/>
      <c r="S950" s="36"/>
      <c r="T950" s="36"/>
      <c r="U950" s="36"/>
      <c r="V950" s="36"/>
      <c r="W950" s="36"/>
      <c r="X950" s="36"/>
      <c r="Y950" s="36"/>
      <c r="Z950" s="36"/>
    </row>
    <row r="951" spans="1:26" ht="15.75" customHeight="1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6"/>
      <c r="M951" s="36"/>
      <c r="N951" s="36"/>
      <c r="O951" s="36"/>
      <c r="P951" s="36"/>
      <c r="Q951" s="36"/>
      <c r="R951" s="36"/>
      <c r="S951" s="36"/>
      <c r="T951" s="36"/>
      <c r="U951" s="36"/>
      <c r="V951" s="36"/>
      <c r="W951" s="36"/>
      <c r="X951" s="36"/>
      <c r="Y951" s="36"/>
      <c r="Z951" s="36"/>
    </row>
    <row r="952" spans="1:26" ht="15.75" customHeight="1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6"/>
      <c r="T952" s="36"/>
      <c r="U952" s="36"/>
      <c r="V952" s="36"/>
      <c r="W952" s="36"/>
      <c r="X952" s="36"/>
      <c r="Y952" s="36"/>
      <c r="Z952" s="36"/>
    </row>
    <row r="953" spans="1:26" ht="15.75" customHeight="1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6"/>
      <c r="M953" s="36"/>
      <c r="N953" s="36"/>
      <c r="O953" s="36"/>
      <c r="P953" s="36"/>
      <c r="Q953" s="36"/>
      <c r="R953" s="36"/>
      <c r="S953" s="36"/>
      <c r="T953" s="36"/>
      <c r="U953" s="36"/>
      <c r="V953" s="36"/>
      <c r="W953" s="36"/>
      <c r="X953" s="36"/>
      <c r="Y953" s="36"/>
      <c r="Z953" s="36"/>
    </row>
    <row r="954" spans="1:26" ht="15.75" customHeight="1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6"/>
      <c r="M954" s="36"/>
      <c r="N954" s="36"/>
      <c r="O954" s="36"/>
      <c r="P954" s="36"/>
      <c r="Q954" s="36"/>
      <c r="R954" s="36"/>
      <c r="S954" s="36"/>
      <c r="T954" s="36"/>
      <c r="U954" s="36"/>
      <c r="V954" s="36"/>
      <c r="W954" s="36"/>
      <c r="X954" s="36"/>
      <c r="Y954" s="36"/>
      <c r="Z954" s="36"/>
    </row>
    <row r="955" spans="1:26" ht="15.75" customHeight="1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6"/>
      <c r="M955" s="36"/>
      <c r="N955" s="36"/>
      <c r="O955" s="36"/>
      <c r="P955" s="36"/>
      <c r="Q955" s="36"/>
      <c r="R955" s="36"/>
      <c r="S955" s="36"/>
      <c r="T955" s="36"/>
      <c r="U955" s="36"/>
      <c r="V955" s="36"/>
      <c r="W955" s="36"/>
      <c r="X955" s="36"/>
      <c r="Y955" s="36"/>
      <c r="Z955" s="36"/>
    </row>
    <row r="956" spans="1:26" ht="15.75" customHeight="1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6"/>
      <c r="M956" s="36"/>
      <c r="N956" s="36"/>
      <c r="O956" s="36"/>
      <c r="P956" s="36"/>
      <c r="Q956" s="36"/>
      <c r="R956" s="36"/>
      <c r="S956" s="36"/>
      <c r="T956" s="36"/>
      <c r="U956" s="36"/>
      <c r="V956" s="36"/>
      <c r="W956" s="36"/>
      <c r="X956" s="36"/>
      <c r="Y956" s="36"/>
      <c r="Z956" s="36"/>
    </row>
    <row r="957" spans="1:26" ht="15.75" customHeight="1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6"/>
      <c r="T957" s="36"/>
      <c r="U957" s="36"/>
      <c r="V957" s="36"/>
      <c r="W957" s="36"/>
      <c r="X957" s="36"/>
      <c r="Y957" s="36"/>
      <c r="Z957" s="36"/>
    </row>
    <row r="958" spans="1:26" ht="15.75" customHeight="1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6"/>
      <c r="M958" s="36"/>
      <c r="N958" s="36"/>
      <c r="O958" s="36"/>
      <c r="P958" s="36"/>
      <c r="Q958" s="36"/>
      <c r="R958" s="36"/>
      <c r="S958" s="36"/>
      <c r="T958" s="36"/>
      <c r="U958" s="36"/>
      <c r="V958" s="36"/>
      <c r="W958" s="36"/>
      <c r="X958" s="36"/>
      <c r="Y958" s="36"/>
      <c r="Z958" s="36"/>
    </row>
    <row r="959" spans="1:26" ht="15.75" customHeight="1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6"/>
      <c r="M959" s="36"/>
      <c r="N959" s="36"/>
      <c r="O959" s="36"/>
      <c r="P959" s="36"/>
      <c r="Q959" s="36"/>
      <c r="R959" s="36"/>
      <c r="S959" s="36"/>
      <c r="T959" s="36"/>
      <c r="U959" s="36"/>
      <c r="V959" s="36"/>
      <c r="W959" s="36"/>
      <c r="X959" s="36"/>
      <c r="Y959" s="36"/>
      <c r="Z959" s="36"/>
    </row>
    <row r="960" spans="1:26" ht="15.75" customHeight="1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6"/>
      <c r="M960" s="36"/>
      <c r="N960" s="36"/>
      <c r="O960" s="36"/>
      <c r="P960" s="36"/>
      <c r="Q960" s="36"/>
      <c r="R960" s="36"/>
      <c r="S960" s="36"/>
      <c r="T960" s="36"/>
      <c r="U960" s="36"/>
      <c r="V960" s="36"/>
      <c r="W960" s="36"/>
      <c r="X960" s="36"/>
      <c r="Y960" s="36"/>
      <c r="Z960" s="36"/>
    </row>
    <row r="961" spans="1:26" ht="15.75" customHeight="1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6"/>
      <c r="M961" s="36"/>
      <c r="N961" s="36"/>
      <c r="O961" s="36"/>
      <c r="P961" s="36"/>
      <c r="Q961" s="36"/>
      <c r="R961" s="36"/>
      <c r="S961" s="36"/>
      <c r="T961" s="36"/>
      <c r="U961" s="36"/>
      <c r="V961" s="36"/>
      <c r="W961" s="36"/>
      <c r="X961" s="36"/>
      <c r="Y961" s="36"/>
      <c r="Z961" s="36"/>
    </row>
    <row r="962" spans="1:26" ht="15.75" customHeight="1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6"/>
      <c r="T962" s="36"/>
      <c r="U962" s="36"/>
      <c r="V962" s="36"/>
      <c r="W962" s="36"/>
      <c r="X962" s="36"/>
      <c r="Y962" s="36"/>
      <c r="Z962" s="36"/>
    </row>
    <row r="963" spans="1:26" ht="15.75" customHeight="1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6"/>
      <c r="M963" s="36"/>
      <c r="N963" s="36"/>
      <c r="O963" s="36"/>
      <c r="P963" s="36"/>
      <c r="Q963" s="36"/>
      <c r="R963" s="36"/>
      <c r="S963" s="36"/>
      <c r="T963" s="36"/>
      <c r="U963" s="36"/>
      <c r="V963" s="36"/>
      <c r="W963" s="36"/>
      <c r="X963" s="36"/>
      <c r="Y963" s="36"/>
      <c r="Z963" s="36"/>
    </row>
    <row r="964" spans="1:26" ht="15.75" customHeight="1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6"/>
      <c r="M964" s="36"/>
      <c r="N964" s="36"/>
      <c r="O964" s="36"/>
      <c r="P964" s="36"/>
      <c r="Q964" s="36"/>
      <c r="R964" s="36"/>
      <c r="S964" s="36"/>
      <c r="T964" s="36"/>
      <c r="U964" s="36"/>
      <c r="V964" s="36"/>
      <c r="W964" s="36"/>
      <c r="X964" s="36"/>
      <c r="Y964" s="36"/>
      <c r="Z964" s="36"/>
    </row>
    <row r="965" spans="1:26" ht="15.75" customHeight="1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6"/>
      <c r="M965" s="36"/>
      <c r="N965" s="36"/>
      <c r="O965" s="36"/>
      <c r="P965" s="36"/>
      <c r="Q965" s="36"/>
      <c r="R965" s="36"/>
      <c r="S965" s="36"/>
      <c r="T965" s="36"/>
      <c r="U965" s="36"/>
      <c r="V965" s="36"/>
      <c r="W965" s="36"/>
      <c r="X965" s="36"/>
      <c r="Y965" s="36"/>
      <c r="Z965" s="36"/>
    </row>
    <row r="966" spans="1:26" ht="15.75" customHeight="1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6"/>
      <c r="M966" s="36"/>
      <c r="N966" s="36"/>
      <c r="O966" s="36"/>
      <c r="P966" s="36"/>
      <c r="Q966" s="36"/>
      <c r="R966" s="36"/>
      <c r="S966" s="36"/>
      <c r="T966" s="36"/>
      <c r="U966" s="36"/>
      <c r="V966" s="36"/>
      <c r="W966" s="36"/>
      <c r="X966" s="36"/>
      <c r="Y966" s="36"/>
      <c r="Z966" s="36"/>
    </row>
    <row r="967" spans="1:26" ht="15.75" customHeight="1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6"/>
      <c r="T967" s="36"/>
      <c r="U967" s="36"/>
      <c r="V967" s="36"/>
      <c r="W967" s="36"/>
      <c r="X967" s="36"/>
      <c r="Y967" s="36"/>
      <c r="Z967" s="36"/>
    </row>
    <row r="968" spans="1:26" ht="15.75" customHeight="1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  <c r="O968" s="36"/>
      <c r="P968" s="36"/>
      <c r="Q968" s="36"/>
      <c r="R968" s="36"/>
      <c r="S968" s="36"/>
      <c r="T968" s="36"/>
      <c r="U968" s="36"/>
      <c r="V968" s="36"/>
      <c r="W968" s="36"/>
      <c r="X968" s="36"/>
      <c r="Y968" s="36"/>
      <c r="Z968" s="36"/>
    </row>
    <row r="969" spans="1:26" ht="15.75" customHeight="1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6"/>
      <c r="M969" s="36"/>
      <c r="N969" s="36"/>
      <c r="O969" s="36"/>
      <c r="P969" s="36"/>
      <c r="Q969" s="36"/>
      <c r="R969" s="36"/>
      <c r="S969" s="36"/>
      <c r="T969" s="36"/>
      <c r="U969" s="36"/>
      <c r="V969" s="36"/>
      <c r="W969" s="36"/>
      <c r="X969" s="36"/>
      <c r="Y969" s="36"/>
      <c r="Z969" s="36"/>
    </row>
    <row r="970" spans="1:26" ht="15.75" customHeight="1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6"/>
      <c r="M970" s="36"/>
      <c r="N970" s="36"/>
      <c r="O970" s="36"/>
      <c r="P970" s="36"/>
      <c r="Q970" s="36"/>
      <c r="R970" s="36"/>
      <c r="S970" s="36"/>
      <c r="T970" s="36"/>
      <c r="U970" s="36"/>
      <c r="V970" s="36"/>
      <c r="W970" s="36"/>
      <c r="X970" s="36"/>
      <c r="Y970" s="36"/>
      <c r="Z970" s="36"/>
    </row>
    <row r="971" spans="1:26" ht="15.75" customHeight="1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6"/>
      <c r="M971" s="36"/>
      <c r="N971" s="36"/>
      <c r="O971" s="36"/>
      <c r="P971" s="36"/>
      <c r="Q971" s="36"/>
      <c r="R971" s="36"/>
      <c r="S971" s="36"/>
      <c r="T971" s="36"/>
      <c r="U971" s="36"/>
      <c r="V971" s="36"/>
      <c r="W971" s="36"/>
      <c r="X971" s="36"/>
      <c r="Y971" s="36"/>
      <c r="Z971" s="36"/>
    </row>
    <row r="972" spans="1:26" ht="15.75" customHeight="1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6"/>
      <c r="T972" s="36"/>
      <c r="U972" s="36"/>
      <c r="V972" s="36"/>
      <c r="W972" s="36"/>
      <c r="X972" s="36"/>
      <c r="Y972" s="36"/>
      <c r="Z972" s="36"/>
    </row>
    <row r="973" spans="1:26" ht="15.75" customHeight="1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6"/>
      <c r="M973" s="36"/>
      <c r="N973" s="36"/>
      <c r="O973" s="36"/>
      <c r="P973" s="36"/>
      <c r="Q973" s="36"/>
      <c r="R973" s="36"/>
      <c r="S973" s="36"/>
      <c r="T973" s="36"/>
      <c r="U973" s="36"/>
      <c r="V973" s="36"/>
      <c r="W973" s="36"/>
      <c r="X973" s="36"/>
      <c r="Y973" s="36"/>
      <c r="Z973" s="36"/>
    </row>
    <row r="974" spans="1:26" ht="15.75" customHeight="1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6"/>
      <c r="M974" s="36"/>
      <c r="N974" s="36"/>
      <c r="O974" s="36"/>
      <c r="P974" s="36"/>
      <c r="Q974" s="36"/>
      <c r="R974" s="36"/>
      <c r="S974" s="36"/>
      <c r="T974" s="36"/>
      <c r="U974" s="36"/>
      <c r="V974" s="36"/>
      <c r="W974" s="36"/>
      <c r="X974" s="36"/>
      <c r="Y974" s="36"/>
      <c r="Z974" s="36"/>
    </row>
    <row r="975" spans="1:26" ht="15.75" customHeight="1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6"/>
      <c r="M975" s="36"/>
      <c r="N975" s="36"/>
      <c r="O975" s="36"/>
      <c r="P975" s="36"/>
      <c r="Q975" s="36"/>
      <c r="R975" s="36"/>
      <c r="S975" s="36"/>
      <c r="T975" s="36"/>
      <c r="U975" s="36"/>
      <c r="V975" s="36"/>
      <c r="W975" s="36"/>
      <c r="X975" s="36"/>
      <c r="Y975" s="36"/>
      <c r="Z975" s="36"/>
    </row>
    <row r="976" spans="1:26" ht="15.75" customHeight="1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6"/>
      <c r="M976" s="36"/>
      <c r="N976" s="36"/>
      <c r="O976" s="36"/>
      <c r="P976" s="36"/>
      <c r="Q976" s="36"/>
      <c r="R976" s="36"/>
      <c r="S976" s="36"/>
      <c r="T976" s="36"/>
      <c r="U976" s="36"/>
      <c r="V976" s="36"/>
      <c r="W976" s="36"/>
      <c r="X976" s="36"/>
      <c r="Y976" s="36"/>
      <c r="Z976" s="36"/>
    </row>
    <row r="977" spans="1:26" ht="15.75" customHeight="1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6"/>
      <c r="T977" s="36"/>
      <c r="U977" s="36"/>
      <c r="V977" s="36"/>
      <c r="W977" s="36"/>
      <c r="X977" s="36"/>
      <c r="Y977" s="36"/>
      <c r="Z977" s="36"/>
    </row>
    <row r="978" spans="1:26" ht="15.75" customHeight="1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6"/>
      <c r="M978" s="36"/>
      <c r="N978" s="36"/>
      <c r="O978" s="36"/>
      <c r="P978" s="36"/>
      <c r="Q978" s="36"/>
      <c r="R978" s="36"/>
      <c r="S978" s="36"/>
      <c r="T978" s="36"/>
      <c r="U978" s="36"/>
      <c r="V978" s="36"/>
      <c r="W978" s="36"/>
      <c r="X978" s="36"/>
      <c r="Y978" s="36"/>
      <c r="Z978" s="36"/>
    </row>
    <row r="979" spans="1:26" ht="15.75" customHeight="1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6"/>
      <c r="M979" s="36"/>
      <c r="N979" s="36"/>
      <c r="O979" s="36"/>
      <c r="P979" s="36"/>
      <c r="Q979" s="36"/>
      <c r="R979" s="36"/>
      <c r="S979" s="36"/>
      <c r="T979" s="36"/>
      <c r="U979" s="36"/>
      <c r="V979" s="36"/>
      <c r="W979" s="36"/>
      <c r="X979" s="36"/>
      <c r="Y979" s="36"/>
      <c r="Z979" s="36"/>
    </row>
    <row r="980" spans="1:26" ht="15.75" customHeight="1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6"/>
      <c r="M980" s="36"/>
      <c r="N980" s="36"/>
      <c r="O980" s="36"/>
      <c r="P980" s="36"/>
      <c r="Q980" s="36"/>
      <c r="R980" s="36"/>
      <c r="S980" s="36"/>
      <c r="T980" s="36"/>
      <c r="U980" s="36"/>
      <c r="V980" s="36"/>
      <c r="W980" s="36"/>
      <c r="X980" s="36"/>
      <c r="Y980" s="36"/>
      <c r="Z980" s="36"/>
    </row>
    <row r="981" spans="1:26" ht="15.75" customHeight="1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6"/>
      <c r="M981" s="36"/>
      <c r="N981" s="36"/>
      <c r="O981" s="36"/>
      <c r="P981" s="36"/>
      <c r="Q981" s="36"/>
      <c r="R981" s="36"/>
      <c r="S981" s="36"/>
      <c r="T981" s="36"/>
      <c r="U981" s="36"/>
      <c r="V981" s="36"/>
      <c r="W981" s="36"/>
      <c r="X981" s="36"/>
      <c r="Y981" s="36"/>
      <c r="Z981" s="36"/>
    </row>
    <row r="982" spans="1:26" ht="15.75" customHeight="1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6"/>
      <c r="T982" s="36"/>
      <c r="U982" s="36"/>
      <c r="V982" s="36"/>
      <c r="W982" s="36"/>
      <c r="X982" s="36"/>
      <c r="Y982" s="36"/>
      <c r="Z982" s="36"/>
    </row>
    <row r="983" spans="1:26" ht="15.75" customHeight="1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6"/>
      <c r="M983" s="36"/>
      <c r="N983" s="36"/>
      <c r="O983" s="36"/>
      <c r="P983" s="36"/>
      <c r="Q983" s="36"/>
      <c r="R983" s="36"/>
      <c r="S983" s="36"/>
      <c r="T983" s="36"/>
      <c r="U983" s="36"/>
      <c r="V983" s="36"/>
      <c r="W983" s="36"/>
      <c r="X983" s="36"/>
      <c r="Y983" s="36"/>
      <c r="Z983" s="36"/>
    </row>
    <row r="984" spans="1:26" ht="15.75" customHeight="1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6"/>
      <c r="M984" s="36"/>
      <c r="N984" s="36"/>
      <c r="O984" s="36"/>
      <c r="P984" s="36"/>
      <c r="Q984" s="36"/>
      <c r="R984" s="36"/>
      <c r="S984" s="36"/>
      <c r="T984" s="36"/>
      <c r="U984" s="36"/>
      <c r="V984" s="36"/>
      <c r="W984" s="36"/>
      <c r="X984" s="36"/>
      <c r="Y984" s="36"/>
      <c r="Z984" s="36"/>
    </row>
    <row r="985" spans="1:26" ht="15.75" customHeight="1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6"/>
      <c r="M985" s="36"/>
      <c r="N985" s="36"/>
      <c r="O985" s="36"/>
      <c r="P985" s="36"/>
      <c r="Q985" s="36"/>
      <c r="R985" s="36"/>
      <c r="S985" s="36"/>
      <c r="T985" s="36"/>
      <c r="U985" s="36"/>
      <c r="V985" s="36"/>
      <c r="W985" s="36"/>
      <c r="X985" s="36"/>
      <c r="Y985" s="36"/>
      <c r="Z985" s="36"/>
    </row>
    <row r="986" spans="1:26" ht="15.75" customHeight="1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6"/>
      <c r="M986" s="36"/>
      <c r="N986" s="36"/>
      <c r="O986" s="36"/>
      <c r="P986" s="36"/>
      <c r="Q986" s="36"/>
      <c r="R986" s="36"/>
      <c r="S986" s="36"/>
      <c r="T986" s="36"/>
      <c r="U986" s="36"/>
      <c r="V986" s="36"/>
      <c r="W986" s="36"/>
      <c r="X986" s="36"/>
      <c r="Y986" s="36"/>
      <c r="Z986" s="36"/>
    </row>
    <row r="987" spans="1:26" ht="15.75" customHeight="1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6"/>
      <c r="T987" s="36"/>
      <c r="U987" s="36"/>
      <c r="V987" s="36"/>
      <c r="W987" s="36"/>
      <c r="X987" s="36"/>
      <c r="Y987" s="36"/>
      <c r="Z987" s="36"/>
    </row>
    <row r="988" spans="1:26" ht="15.75" customHeight="1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6"/>
      <c r="M988" s="36"/>
      <c r="N988" s="36"/>
      <c r="O988" s="36"/>
      <c r="P988" s="36"/>
      <c r="Q988" s="36"/>
      <c r="R988" s="36"/>
      <c r="S988" s="36"/>
      <c r="T988" s="36"/>
      <c r="U988" s="36"/>
      <c r="V988" s="36"/>
      <c r="W988" s="36"/>
      <c r="X988" s="36"/>
      <c r="Y988" s="36"/>
      <c r="Z988" s="36"/>
    </row>
    <row r="989" spans="1:26" ht="15.75" customHeight="1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6"/>
      <c r="M989" s="36"/>
      <c r="N989" s="36"/>
      <c r="O989" s="36"/>
      <c r="P989" s="36"/>
      <c r="Q989" s="36"/>
      <c r="R989" s="36"/>
      <c r="S989" s="36"/>
      <c r="T989" s="36"/>
      <c r="U989" s="36"/>
      <c r="V989" s="36"/>
      <c r="W989" s="36"/>
      <c r="X989" s="36"/>
      <c r="Y989" s="36"/>
      <c r="Z989" s="36"/>
    </row>
    <row r="990" spans="1:26" ht="15.75" customHeight="1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6"/>
      <c r="M990" s="36"/>
      <c r="N990" s="36"/>
      <c r="O990" s="36"/>
      <c r="P990" s="36"/>
      <c r="Q990" s="36"/>
      <c r="R990" s="36"/>
      <c r="S990" s="36"/>
      <c r="T990" s="36"/>
      <c r="U990" s="36"/>
      <c r="V990" s="36"/>
      <c r="W990" s="36"/>
      <c r="X990" s="36"/>
      <c r="Y990" s="36"/>
      <c r="Z990" s="36"/>
    </row>
    <row r="991" spans="1:26" ht="15.75" customHeight="1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6"/>
      <c r="M991" s="36"/>
      <c r="N991" s="36"/>
      <c r="O991" s="36"/>
      <c r="P991" s="36"/>
      <c r="Q991" s="36"/>
      <c r="R991" s="36"/>
      <c r="S991" s="36"/>
      <c r="T991" s="36"/>
      <c r="U991" s="36"/>
      <c r="V991" s="36"/>
      <c r="W991" s="36"/>
      <c r="X991" s="36"/>
      <c r="Y991" s="36"/>
      <c r="Z991" s="36"/>
    </row>
    <row r="992" spans="1:26" ht="15.75" customHeight="1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6"/>
      <c r="T992" s="36"/>
      <c r="U992" s="36"/>
      <c r="V992" s="36"/>
      <c r="W992" s="36"/>
      <c r="X992" s="36"/>
      <c r="Y992" s="36"/>
      <c r="Z992" s="36"/>
    </row>
    <row r="993" spans="1:26" ht="15.75" customHeight="1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6"/>
      <c r="M993" s="36"/>
      <c r="N993" s="36"/>
      <c r="O993" s="36"/>
      <c r="P993" s="36"/>
      <c r="Q993" s="36"/>
      <c r="R993" s="36"/>
      <c r="S993" s="36"/>
      <c r="T993" s="36"/>
      <c r="U993" s="36"/>
      <c r="V993" s="36"/>
      <c r="W993" s="36"/>
      <c r="X993" s="36"/>
      <c r="Y993" s="36"/>
      <c r="Z993" s="36"/>
    </row>
    <row r="994" spans="1:26" ht="15.75" customHeight="1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6"/>
      <c r="M994" s="36"/>
      <c r="N994" s="36"/>
      <c r="O994" s="36"/>
      <c r="P994" s="36"/>
      <c r="Q994" s="36"/>
      <c r="R994" s="36"/>
      <c r="S994" s="36"/>
      <c r="T994" s="36"/>
      <c r="U994" s="36"/>
      <c r="V994" s="36"/>
      <c r="W994" s="36"/>
      <c r="X994" s="36"/>
      <c r="Y994" s="36"/>
      <c r="Z994" s="36"/>
    </row>
    <row r="995" spans="1:26" ht="15.75" customHeight="1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6"/>
      <c r="M995" s="36"/>
      <c r="N995" s="36"/>
      <c r="O995" s="36"/>
      <c r="P995" s="36"/>
      <c r="Q995" s="36"/>
      <c r="R995" s="36"/>
      <c r="S995" s="36"/>
      <c r="T995" s="36"/>
      <c r="U995" s="36"/>
      <c r="V995" s="36"/>
      <c r="W995" s="36"/>
      <c r="X995" s="36"/>
      <c r="Y995" s="36"/>
      <c r="Z995" s="36"/>
    </row>
    <row r="996" spans="1:26" ht="15.75" customHeight="1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6"/>
      <c r="M996" s="36"/>
      <c r="N996" s="36"/>
      <c r="O996" s="36"/>
      <c r="P996" s="36"/>
      <c r="Q996" s="36"/>
      <c r="R996" s="36"/>
      <c r="S996" s="36"/>
      <c r="T996" s="36"/>
      <c r="U996" s="36"/>
      <c r="V996" s="36"/>
      <c r="W996" s="36"/>
      <c r="X996" s="36"/>
      <c r="Y996" s="36"/>
      <c r="Z996" s="36"/>
    </row>
  </sheetData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23-24 Deduct Calculator</vt:lpstr>
      <vt:lpstr>NJEHP</vt:lpstr>
      <vt:lpstr>NJGSP</vt:lpstr>
      <vt:lpstr>Direct 15 &amp; 15-25</vt:lpstr>
      <vt:lpstr>Direct 20-30, 20-35 or HDHP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Casey Barilka</dc:creator>
  <cp:lastModifiedBy>Casey Barilka</cp:lastModifiedBy>
  <dcterms:created xsi:type="dcterms:W3CDTF">2023-09-16T16:01:36Z</dcterms:created>
  <dcterms:modified xsi:type="dcterms:W3CDTF">2023-09-16T16:01:36Z</dcterms:modified>
</cp:coreProperties>
</file>