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029bc26a1719502/Desktop/"/>
    </mc:Choice>
  </mc:AlternateContent>
  <xr:revisionPtr revIDLastSave="4" documentId="8_{5AD9A199-38DC-4510-8EBD-A9BF883A401B}" xr6:coauthVersionLast="47" xr6:coauthVersionMax="47" xr10:uidLastSave="{BA3C4498-6969-4D15-BD35-028AFFE73339}"/>
  <bookViews>
    <workbookView xWindow="-108" yWindow="-108" windowWidth="23256" windowHeight="12456" xr2:uid="{00000000-000D-0000-FFFF-FFFF00000000}"/>
  </bookViews>
  <sheets>
    <sheet name="Calculato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M12" i="1" s="1"/>
  <c r="L12" i="1" l="1"/>
  <c r="K12" i="1"/>
</calcChain>
</file>

<file path=xl/sharedStrings.xml><?xml version="1.0" encoding="utf-8"?>
<sst xmlns="http://schemas.openxmlformats.org/spreadsheetml/2006/main" count="30" uniqueCount="26">
  <si>
    <t>Sub Differential Calculator</t>
  </si>
  <si>
    <t>Directions:</t>
  </si>
  <si>
    <t>1. Input your Base Salary using the drop down menu.</t>
  </si>
  <si>
    <t>2. Input the Longevity amount you are receiving using the drop down menu.</t>
  </si>
  <si>
    <t>3. Input the total Stipend amount you are receiving using the drop down menu.</t>
  </si>
  <si>
    <t>4. Find your building. The amount listed is your differential for the day.</t>
  </si>
  <si>
    <t>Hourly</t>
  </si>
  <si>
    <t>Daily</t>
  </si>
  <si>
    <t>Differential by Building</t>
  </si>
  <si>
    <t>Base Salary</t>
  </si>
  <si>
    <t>Longevity</t>
  </si>
  <si>
    <t>Stipend(s)</t>
  </si>
  <si>
    <t>Total Salary</t>
  </si>
  <si>
    <t>Pre K-5</t>
  </si>
  <si>
    <t>MAMS</t>
  </si>
  <si>
    <t>HS</t>
  </si>
  <si>
    <t>Longevity:</t>
  </si>
  <si>
    <t>$300 for 10 years of service</t>
  </si>
  <si>
    <t>$500 for 15 years of service</t>
  </si>
  <si>
    <t>$750 for 20 yearas of service</t>
  </si>
  <si>
    <t>Stipend(s):</t>
  </si>
  <si>
    <t>$805 for Associate's Degree</t>
  </si>
  <si>
    <t>$1485 for Bachelor's Degree</t>
  </si>
  <si>
    <t>$2000 for RBT</t>
  </si>
  <si>
    <t>$2805 for Associate's Degree and RBT</t>
  </si>
  <si>
    <t>$3485 for Bachelor's Degree and RBT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</si>
</sst>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>
    <font>
      <sz val="10"/>
      <color rgb="FF000000"/>
      <name val="Arial"/>
      <scheme val="minor"/>
    </font>
    <font>
      <sz val="16"/>
      <color rgb="FF000000"/>
      <name val="&quot;Times New Roman&quot;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8CBAD"/>
        <bgColor rgb="FFF8CBAD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2" fillId="4" borderId="0" xfId="0" applyFont="1" applyFill="1"/>
    <xf numFmtId="0" fontId="3" fillId="0" borderId="0" xfId="0" applyFont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6"/>
  <sheetViews>
    <sheetView tabSelected="1" workbookViewId="0">
      <selection activeCell="H7" sqref="H7"/>
    </sheetView>
  </sheetViews>
  <sheetFormatPr defaultColWidth="12.6640625" defaultRowHeight="15.75" customHeight="1"/>
  <cols>
    <col min="1" max="1" width="14.33203125" style="3" customWidth="1"/>
    <col min="2" max="2" width="17.44140625" style="3" customWidth="1"/>
    <col min="3" max="16384" width="12.6640625" style="3"/>
  </cols>
  <sheetData>
    <row r="1" spans="1:13" ht="15.75" customHeight="1">
      <c r="A1" s="16" t="s">
        <v>0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>
      <c r="A4" s="20"/>
      <c r="B4" s="20"/>
      <c r="C4" s="20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customHeight="1">
      <c r="A5" s="17" t="s">
        <v>2</v>
      </c>
      <c r="B5" s="15"/>
      <c r="C5" s="15"/>
      <c r="D5" s="15"/>
      <c r="E5" s="15"/>
      <c r="F5" s="4"/>
      <c r="G5" s="4"/>
      <c r="H5" s="4"/>
      <c r="I5" s="4"/>
      <c r="J5" s="4"/>
      <c r="K5" s="4"/>
      <c r="L5" s="4"/>
      <c r="M5" s="4"/>
    </row>
    <row r="6" spans="1:13" ht="15.75" customHeight="1">
      <c r="A6" s="17" t="s">
        <v>3</v>
      </c>
      <c r="B6" s="15"/>
      <c r="C6" s="15"/>
      <c r="D6" s="15"/>
      <c r="E6" s="15"/>
      <c r="F6" s="15"/>
      <c r="G6" s="4"/>
      <c r="H6" s="4"/>
      <c r="I6" s="4"/>
      <c r="J6" s="4"/>
      <c r="K6" s="4"/>
      <c r="L6" s="4"/>
      <c r="M6" s="4"/>
    </row>
    <row r="7" spans="1:13" ht="15.75" customHeight="1">
      <c r="A7" s="17" t="s">
        <v>4</v>
      </c>
      <c r="B7" s="15"/>
      <c r="C7" s="15"/>
      <c r="D7" s="15"/>
      <c r="E7" s="15"/>
      <c r="F7" s="15"/>
      <c r="G7" s="4"/>
      <c r="H7" s="4"/>
      <c r="I7" s="4"/>
      <c r="J7" s="4"/>
      <c r="K7" s="4"/>
      <c r="L7" s="4"/>
      <c r="M7" s="4"/>
    </row>
    <row r="8" spans="1:13" ht="15.75" customHeight="1">
      <c r="A8" s="17" t="s">
        <v>5</v>
      </c>
      <c r="B8" s="15"/>
      <c r="C8" s="15"/>
      <c r="D8" s="15"/>
      <c r="E8" s="15"/>
      <c r="F8" s="15"/>
      <c r="G8" s="4"/>
      <c r="H8" s="4"/>
      <c r="I8" s="4"/>
      <c r="J8" s="4"/>
      <c r="K8" s="4"/>
      <c r="L8" s="4"/>
      <c r="M8" s="4"/>
    </row>
    <row r="9" spans="1:13" ht="15.75" customHeight="1">
      <c r="A9" s="4"/>
      <c r="B9" s="4"/>
      <c r="C9" s="4"/>
      <c r="D9" s="4"/>
      <c r="E9" s="4"/>
      <c r="F9" s="4"/>
      <c r="G9" s="18" t="s">
        <v>6</v>
      </c>
      <c r="H9" s="15"/>
      <c r="I9" s="15"/>
      <c r="J9" s="4"/>
      <c r="K9" s="18" t="s">
        <v>7</v>
      </c>
      <c r="L9" s="15"/>
      <c r="M9" s="15"/>
    </row>
    <row r="10" spans="1:13" ht="15.75" customHeight="1">
      <c r="A10" s="5"/>
      <c r="B10" s="5"/>
      <c r="C10" s="5"/>
      <c r="D10" s="4"/>
      <c r="E10" s="4"/>
      <c r="F10" s="4"/>
      <c r="G10" s="18" t="s">
        <v>8</v>
      </c>
      <c r="H10" s="15"/>
      <c r="I10" s="15"/>
      <c r="J10" s="4"/>
      <c r="K10" s="18" t="s">
        <v>8</v>
      </c>
      <c r="L10" s="15"/>
      <c r="M10" s="15"/>
    </row>
    <row r="11" spans="1:13" ht="15.75" customHeight="1">
      <c r="A11" s="5" t="s">
        <v>9</v>
      </c>
      <c r="B11" s="6" t="s">
        <v>10</v>
      </c>
      <c r="C11" s="7" t="s">
        <v>11</v>
      </c>
      <c r="D11" s="5"/>
      <c r="E11" s="5" t="s">
        <v>12</v>
      </c>
      <c r="F11" s="4"/>
      <c r="G11" s="5" t="s">
        <v>13</v>
      </c>
      <c r="H11" s="5" t="s">
        <v>14</v>
      </c>
      <c r="I11" s="5" t="s">
        <v>15</v>
      </c>
      <c r="J11" s="4"/>
      <c r="K11" s="5" t="s">
        <v>13</v>
      </c>
      <c r="L11" s="5" t="s">
        <v>14</v>
      </c>
      <c r="M11" s="5" t="s">
        <v>15</v>
      </c>
    </row>
    <row r="12" spans="1:13" ht="15.75" customHeight="1">
      <c r="A12" s="8">
        <v>0</v>
      </c>
      <c r="B12" s="8">
        <v>0</v>
      </c>
      <c r="C12" s="8">
        <v>0</v>
      </c>
      <c r="D12" s="5"/>
      <c r="E12" s="8">
        <f>A12+B12+C12</f>
        <v>0</v>
      </c>
      <c r="F12" s="4"/>
      <c r="G12" s="8">
        <f>((55125/200/6.5)-(E12/200/6.5))</f>
        <v>42.403846153846153</v>
      </c>
      <c r="H12" s="8">
        <f>((55125/200/6.5)-(E12/200/6.5))</f>
        <v>42.403846153846153</v>
      </c>
      <c r="I12" s="8">
        <f>((55125/200/6.5)-(E12/200/6.5))</f>
        <v>42.403846153846153</v>
      </c>
      <c r="J12" s="4"/>
      <c r="K12" s="8">
        <f>G12*6.75</f>
        <v>286.22596153846155</v>
      </c>
      <c r="L12" s="8">
        <f>H12*6.9</f>
        <v>292.58653846153845</v>
      </c>
      <c r="M12" s="8">
        <f>I12*7</f>
        <v>296.82692307692309</v>
      </c>
    </row>
    <row r="13" spans="1: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customHeight="1">
      <c r="A16" s="9" t="s">
        <v>16</v>
      </c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customHeight="1">
      <c r="A17" s="19" t="s">
        <v>17</v>
      </c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customHeight="1">
      <c r="A18" s="19" t="s">
        <v>18</v>
      </c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customHeight="1">
      <c r="A19" s="19" t="s">
        <v>19</v>
      </c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customHeight="1">
      <c r="A21" s="10" t="s">
        <v>20</v>
      </c>
      <c r="B21" s="10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customHeight="1">
      <c r="A22" s="14" t="s">
        <v>21</v>
      </c>
      <c r="B22" s="15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customHeight="1">
      <c r="A23" s="14" t="s">
        <v>22</v>
      </c>
      <c r="B23" s="15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customHeight="1">
      <c r="A24" s="10" t="s">
        <v>23</v>
      </c>
      <c r="B24" s="10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customHeight="1">
      <c r="A25" s="14" t="s">
        <v>24</v>
      </c>
      <c r="B25" s="15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customHeight="1">
      <c r="A26" s="14" t="s">
        <v>25</v>
      </c>
      <c r="B26" s="15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mergeCells count="16">
    <mergeCell ref="K9:M9"/>
    <mergeCell ref="K10:M10"/>
    <mergeCell ref="A17:B17"/>
    <mergeCell ref="A18:B18"/>
    <mergeCell ref="A19:B19"/>
    <mergeCell ref="G9:I9"/>
    <mergeCell ref="G10:I10"/>
    <mergeCell ref="A22:B22"/>
    <mergeCell ref="A23:B23"/>
    <mergeCell ref="A25:C25"/>
    <mergeCell ref="A26:C26"/>
    <mergeCell ref="A1:B1"/>
    <mergeCell ref="A5:E5"/>
    <mergeCell ref="A6:F6"/>
    <mergeCell ref="A7:F7"/>
    <mergeCell ref="A8:F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Sheet2!$A$1:$A$21</xm:f>
          </x14:formula1>
          <xm:sqref>A12</xm:sqref>
        </x14:dataValidation>
        <x14:dataValidation type="list" allowBlank="1" xr:uid="{00000000-0002-0000-0000-000001000000}">
          <x14:formula1>
            <xm:f>Sheet2!$F$1:$F$6</xm:f>
          </x14:formula1>
          <xm:sqref>C12</xm:sqref>
        </x14:dataValidation>
        <x14:dataValidation type="list" allowBlank="1" xr:uid="{00000000-0002-0000-0000-000002000000}">
          <x14:formula1>
            <xm:f>Sheet2!$D$1:$D$4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1"/>
  <sheetViews>
    <sheetView workbookViewId="0">
      <selection activeCell="D7" sqref="D7"/>
    </sheetView>
  </sheetViews>
  <sheetFormatPr defaultColWidth="12.6640625" defaultRowHeight="15.75" customHeight="1"/>
  <sheetData>
    <row r="1" spans="1:6" s="3" customFormat="1" ht="21">
      <c r="A1" s="11">
        <v>0</v>
      </c>
      <c r="B1" s="12"/>
      <c r="C1" s="12"/>
      <c r="D1" s="11">
        <v>0</v>
      </c>
      <c r="E1" s="12"/>
      <c r="F1" s="11">
        <v>0</v>
      </c>
    </row>
    <row r="2" spans="1:6" s="3" customFormat="1" ht="21">
      <c r="A2" s="13">
        <v>23705</v>
      </c>
      <c r="B2" s="12"/>
      <c r="C2" s="12"/>
      <c r="D2" s="11">
        <v>300</v>
      </c>
      <c r="E2" s="12"/>
      <c r="F2" s="11">
        <v>805</v>
      </c>
    </row>
    <row r="3" spans="1:6" s="3" customFormat="1" ht="21">
      <c r="A3" s="11">
        <v>24115</v>
      </c>
      <c r="B3" s="12"/>
      <c r="C3" s="12"/>
      <c r="D3" s="11">
        <v>500</v>
      </c>
      <c r="E3" s="12"/>
      <c r="F3" s="11">
        <v>1485</v>
      </c>
    </row>
    <row r="4" spans="1:6" s="3" customFormat="1" ht="21">
      <c r="A4" s="13">
        <v>24505</v>
      </c>
      <c r="B4" s="12"/>
      <c r="C4" s="12"/>
      <c r="D4" s="11">
        <v>750</v>
      </c>
      <c r="E4" s="12"/>
      <c r="F4" s="11">
        <v>2000</v>
      </c>
    </row>
    <row r="5" spans="1:6" s="3" customFormat="1" ht="21">
      <c r="A5" s="11">
        <v>25075</v>
      </c>
      <c r="B5" s="12"/>
      <c r="C5" s="12"/>
      <c r="D5" s="12"/>
      <c r="E5" s="12"/>
      <c r="F5" s="11">
        <v>2805</v>
      </c>
    </row>
    <row r="6" spans="1:6" s="3" customFormat="1" ht="21">
      <c r="A6" s="13">
        <v>26045</v>
      </c>
      <c r="B6" s="12"/>
      <c r="C6" s="12"/>
      <c r="D6" s="12"/>
      <c r="E6" s="12"/>
      <c r="F6" s="11">
        <v>3485</v>
      </c>
    </row>
    <row r="7" spans="1:6" s="3" customFormat="1" ht="21">
      <c r="A7" s="11">
        <v>27020</v>
      </c>
      <c r="B7" s="12"/>
      <c r="C7" s="12"/>
      <c r="D7" s="12"/>
      <c r="E7" s="12"/>
      <c r="F7" s="12"/>
    </row>
    <row r="8" spans="1:6" s="3" customFormat="1" ht="21">
      <c r="A8" s="13">
        <v>28120</v>
      </c>
      <c r="B8" s="12"/>
      <c r="C8" s="12"/>
      <c r="D8" s="12"/>
      <c r="E8" s="12"/>
      <c r="F8" s="12"/>
    </row>
    <row r="9" spans="1:6" s="3" customFormat="1" ht="21">
      <c r="A9" s="11">
        <v>29595</v>
      </c>
      <c r="B9" s="12"/>
      <c r="C9" s="12"/>
      <c r="D9" s="12"/>
      <c r="E9" s="12"/>
      <c r="F9" s="12"/>
    </row>
    <row r="10" spans="1:6" s="3" customFormat="1" ht="21">
      <c r="A10" s="13">
        <v>30910</v>
      </c>
      <c r="B10" s="12"/>
      <c r="C10" s="12"/>
      <c r="D10" s="12"/>
      <c r="E10" s="12"/>
      <c r="F10" s="12"/>
    </row>
    <row r="11" spans="1:6" s="3" customFormat="1" ht="21">
      <c r="A11" s="11">
        <v>31665</v>
      </c>
      <c r="B11" s="12"/>
      <c r="C11" s="12"/>
      <c r="D11" s="12"/>
      <c r="E11" s="12"/>
      <c r="F11" s="12"/>
    </row>
    <row r="12" spans="1:6" s="3" customFormat="1" ht="21">
      <c r="A12" s="13">
        <v>32665</v>
      </c>
      <c r="B12" s="12"/>
      <c r="C12" s="12"/>
      <c r="D12" s="12"/>
      <c r="E12" s="12"/>
      <c r="F12" s="12"/>
    </row>
    <row r="13" spans="1:6" s="3" customFormat="1" ht="21">
      <c r="A13" s="11">
        <v>33345</v>
      </c>
      <c r="B13" s="12"/>
      <c r="C13" s="12"/>
      <c r="D13" s="12"/>
      <c r="E13" s="12"/>
      <c r="F13" s="12"/>
    </row>
    <row r="14" spans="1:6" s="3" customFormat="1" ht="21">
      <c r="A14" s="13">
        <v>34445</v>
      </c>
      <c r="B14" s="12"/>
      <c r="C14" s="12"/>
      <c r="D14" s="12"/>
      <c r="E14" s="12"/>
      <c r="F14" s="12"/>
    </row>
    <row r="15" spans="1:6" s="3" customFormat="1" ht="21">
      <c r="A15" s="11">
        <v>35245</v>
      </c>
      <c r="B15" s="12"/>
      <c r="C15" s="12"/>
      <c r="D15" s="12"/>
      <c r="E15" s="12"/>
      <c r="F15" s="12"/>
    </row>
    <row r="16" spans="1:6" s="3" customFormat="1" ht="21">
      <c r="A16" s="13">
        <v>36545</v>
      </c>
      <c r="B16" s="12"/>
      <c r="C16" s="12"/>
      <c r="D16" s="12"/>
      <c r="E16" s="12"/>
      <c r="F16" s="12"/>
    </row>
    <row r="17" spans="1:6" s="3" customFormat="1" ht="21">
      <c r="A17" s="11">
        <v>37595</v>
      </c>
      <c r="B17" s="12"/>
      <c r="C17" s="12"/>
      <c r="D17" s="12"/>
      <c r="E17" s="12"/>
      <c r="F17" s="12"/>
    </row>
    <row r="18" spans="1:6" s="3" customFormat="1" ht="21">
      <c r="A18" s="13">
        <v>39570</v>
      </c>
      <c r="B18" s="12"/>
      <c r="C18" s="12"/>
      <c r="D18" s="12"/>
      <c r="E18" s="12"/>
      <c r="F18" s="12"/>
    </row>
    <row r="19" spans="1:6" s="3" customFormat="1" ht="21">
      <c r="A19" s="11">
        <v>41670</v>
      </c>
      <c r="B19" s="12"/>
      <c r="C19" s="12"/>
      <c r="D19" s="12"/>
      <c r="E19" s="12"/>
      <c r="F19" s="12"/>
    </row>
    <row r="20" spans="1:6" s="3" customFormat="1" ht="21">
      <c r="A20" s="13">
        <v>42660</v>
      </c>
      <c r="B20" s="12"/>
      <c r="C20" s="12"/>
      <c r="D20" s="12"/>
      <c r="E20" s="12"/>
      <c r="F20" s="12"/>
    </row>
    <row r="21" spans="1:6" ht="15.75" customHeight="1">
      <c r="A21" s="2"/>
      <c r="B21" s="1"/>
      <c r="C21" s="1"/>
      <c r="D21" s="1"/>
      <c r="E21" s="1"/>
      <c r="F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Barilka</dc:creator>
  <cp:lastModifiedBy>Casey Barilka</cp:lastModifiedBy>
  <dcterms:created xsi:type="dcterms:W3CDTF">2023-09-16T16:14:27Z</dcterms:created>
  <dcterms:modified xsi:type="dcterms:W3CDTF">2023-09-17T20:01:05Z</dcterms:modified>
</cp:coreProperties>
</file>